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Компьютерное бюро\Приложения\2024\"/>
    </mc:Choice>
  </mc:AlternateContent>
  <bookViews>
    <workbookView xWindow="0" yWindow="0" windowWidth="28800" windowHeight="12435"/>
  </bookViews>
  <sheets>
    <sheet name="Прил.9" sheetId="6" r:id="rId1"/>
    <sheet name="Прил.18 (ДО КМС)" sheetId="1" r:id="rId2"/>
    <sheet name="Прил.20 (ДО)" sheetId="5" r:id="rId3"/>
    <sheet name="Прил.21 (ДО)" sheetId="4" r:id="rId4"/>
    <sheet name="Прил.22 (ДО)" sheetId="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7" i="1" l="1"/>
  <c r="C172" i="1"/>
  <c r="C158" i="1"/>
  <c r="C145" i="1"/>
  <c r="C136" i="1"/>
  <c r="C119" i="1"/>
  <c r="C109" i="1"/>
  <c r="C98" i="1"/>
  <c r="C85" i="1"/>
  <c r="C49" i="1"/>
  <c r="C178" i="1" l="1"/>
  <c r="L178" i="6" l="1"/>
  <c r="K178" i="6"/>
  <c r="J178" i="6"/>
  <c r="I178" i="6"/>
  <c r="H178" i="6"/>
  <c r="G178" i="6"/>
  <c r="F178" i="6"/>
  <c r="E178" i="6"/>
  <c r="D178" i="6"/>
  <c r="C178" i="6"/>
  <c r="L173" i="6"/>
  <c r="L179" i="6" s="1"/>
  <c r="K173" i="6"/>
  <c r="K179" i="6" s="1"/>
  <c r="J173" i="6"/>
  <c r="J179" i="6" s="1"/>
  <c r="I173" i="6"/>
  <c r="I179" i="6" s="1"/>
  <c r="H173" i="6"/>
  <c r="H179" i="6" s="1"/>
  <c r="G173" i="6"/>
  <c r="G179" i="6" s="1"/>
  <c r="F173" i="6"/>
  <c r="F179" i="6" s="1"/>
  <c r="E173" i="6"/>
  <c r="E179" i="6" s="1"/>
  <c r="D173" i="6"/>
  <c r="D179" i="6" s="1"/>
  <c r="C173" i="6"/>
  <c r="C179" i="6" s="1"/>
  <c r="A171" i="6"/>
  <c r="A172" i="6" s="1"/>
  <c r="A170" i="6"/>
  <c r="A165" i="6"/>
  <c r="A166" i="6" s="1"/>
  <c r="A167" i="6" s="1"/>
  <c r="L159" i="6"/>
  <c r="K159" i="6"/>
  <c r="J159" i="6"/>
  <c r="I159" i="6"/>
  <c r="H159" i="6"/>
  <c r="G159" i="6"/>
  <c r="F159" i="6"/>
  <c r="E159" i="6"/>
  <c r="D159" i="6"/>
  <c r="C159" i="6"/>
  <c r="A157" i="6"/>
  <c r="A158" i="6" s="1"/>
  <c r="A161" i="6" s="1"/>
  <c r="A162" i="6" s="1"/>
  <c r="A151" i="6"/>
  <c r="A152" i="6" s="1"/>
  <c r="A153" i="6" s="1"/>
  <c r="A154" i="6" s="1"/>
  <c r="A155" i="6" s="1"/>
  <c r="L146" i="6"/>
  <c r="K146" i="6"/>
  <c r="J146" i="6"/>
  <c r="I146" i="6"/>
  <c r="H146" i="6"/>
  <c r="G146" i="6"/>
  <c r="F146" i="6"/>
  <c r="E146" i="6"/>
  <c r="D146" i="6"/>
  <c r="C146" i="6"/>
  <c r="L137" i="6"/>
  <c r="K137" i="6"/>
  <c r="J137" i="6"/>
  <c r="I137" i="6"/>
  <c r="H137" i="6"/>
  <c r="G137" i="6"/>
  <c r="F137" i="6"/>
  <c r="E137" i="6"/>
  <c r="D137" i="6"/>
  <c r="C137" i="6"/>
  <c r="L120" i="6"/>
  <c r="K120" i="6"/>
  <c r="J120" i="6"/>
  <c r="I120" i="6"/>
  <c r="H120" i="6"/>
  <c r="G120" i="6"/>
  <c r="F120" i="6"/>
  <c r="E120" i="6"/>
  <c r="D120" i="6"/>
  <c r="C120" i="6"/>
  <c r="L110" i="6"/>
  <c r="K110" i="6"/>
  <c r="J110" i="6"/>
  <c r="I110" i="6"/>
  <c r="H110" i="6"/>
  <c r="G110" i="6"/>
  <c r="F110" i="6"/>
  <c r="E110" i="6"/>
  <c r="D110" i="6"/>
  <c r="C110" i="6"/>
  <c r="A102" i="6"/>
  <c r="A103" i="6" s="1"/>
  <c r="A104" i="6" s="1"/>
  <c r="A105" i="6" s="1"/>
  <c r="A106" i="6" s="1"/>
  <c r="A107" i="6" s="1"/>
  <c r="A108" i="6" s="1"/>
  <c r="A109" i="6" s="1"/>
  <c r="A112" i="6" s="1"/>
  <c r="A113" i="6" s="1"/>
  <c r="A114" i="6" s="1"/>
  <c r="A115" i="6" s="1"/>
  <c r="A116" i="6" s="1"/>
  <c r="A117" i="6" s="1"/>
  <c r="A118" i="6" s="1"/>
  <c r="A119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9" i="6" s="1"/>
  <c r="A140" i="6" s="1"/>
  <c r="A141" i="6" s="1"/>
  <c r="A142" i="6" s="1"/>
  <c r="A143" i="6" s="1"/>
  <c r="A144" i="6" s="1"/>
  <c r="A145" i="6" s="1"/>
  <c r="A148" i="6" s="1"/>
  <c r="L99" i="6"/>
  <c r="K99" i="6"/>
  <c r="J99" i="6"/>
  <c r="I99" i="6"/>
  <c r="H99" i="6"/>
  <c r="G99" i="6"/>
  <c r="F99" i="6"/>
  <c r="E99" i="6"/>
  <c r="D99" i="6"/>
  <c r="C99" i="6"/>
  <c r="L86" i="6"/>
  <c r="K86" i="6"/>
  <c r="J86" i="6"/>
  <c r="I86" i="6"/>
  <c r="H86" i="6"/>
  <c r="G86" i="6"/>
  <c r="F86" i="6"/>
  <c r="E86" i="6"/>
  <c r="D86" i="6"/>
  <c r="C86" i="6"/>
  <c r="L50" i="6"/>
  <c r="K50" i="6"/>
  <c r="J50" i="6"/>
  <c r="I50" i="6"/>
  <c r="H50" i="6"/>
  <c r="G50" i="6"/>
  <c r="F50" i="6"/>
  <c r="E50" i="6"/>
  <c r="D50" i="6"/>
  <c r="C50" i="6"/>
  <c r="D182" i="5" l="1"/>
  <c r="C182" i="5"/>
  <c r="D177" i="5"/>
  <c r="C177" i="5"/>
  <c r="D163" i="5"/>
  <c r="C163" i="5"/>
  <c r="D150" i="5"/>
  <c r="C150" i="5"/>
  <c r="D141" i="5"/>
  <c r="C141" i="5"/>
  <c r="D124" i="5"/>
  <c r="C124" i="5"/>
  <c r="D114" i="5"/>
  <c r="C114" i="5"/>
  <c r="D103" i="5"/>
  <c r="C103" i="5"/>
  <c r="D90" i="5"/>
  <c r="C90" i="5"/>
  <c r="F194" i="2"/>
  <c r="C194" i="2"/>
  <c r="D194" i="4"/>
  <c r="C194" i="4"/>
  <c r="D189" i="4"/>
  <c r="C189" i="4"/>
  <c r="D175" i="4"/>
  <c r="C175" i="4"/>
  <c r="D162" i="4"/>
  <c r="C162" i="4"/>
  <c r="D153" i="4"/>
  <c r="C153" i="4"/>
  <c r="D136" i="4"/>
  <c r="C136" i="4"/>
  <c r="D126" i="4"/>
  <c r="C126" i="4"/>
  <c r="D115" i="4"/>
  <c r="C115" i="4"/>
  <c r="D102" i="4"/>
  <c r="C102" i="4"/>
  <c r="D66" i="4"/>
  <c r="C66" i="4"/>
  <c r="C195" i="4" s="1"/>
  <c r="D54" i="5"/>
  <c r="C54" i="5"/>
  <c r="D195" i="4" l="1"/>
  <c r="D183" i="5"/>
  <c r="H183" i="5" l="1"/>
  <c r="G183" i="5"/>
  <c r="F183" i="5"/>
  <c r="E183" i="5"/>
  <c r="C183" i="5"/>
  <c r="A174" i="5"/>
  <c r="A175" i="5" s="1"/>
  <c r="A176" i="5" s="1"/>
  <c r="A169" i="5"/>
  <c r="A170" i="5" s="1"/>
  <c r="A171" i="5" s="1"/>
  <c r="A161" i="5"/>
  <c r="A162" i="5" s="1"/>
  <c r="A165" i="5" s="1"/>
  <c r="A166" i="5" s="1"/>
  <c r="A155" i="5"/>
  <c r="A156" i="5" s="1"/>
  <c r="A157" i="5" s="1"/>
  <c r="A158" i="5" s="1"/>
  <c r="A159" i="5" s="1"/>
  <c r="A106" i="5"/>
  <c r="A107" i="5" s="1"/>
  <c r="A108" i="5" s="1"/>
  <c r="A109" i="5" s="1"/>
  <c r="A110" i="5" s="1"/>
  <c r="A111" i="5" s="1"/>
  <c r="A112" i="5" s="1"/>
  <c r="A113" i="5" s="1"/>
  <c r="A116" i="5" s="1"/>
  <c r="A117" i="5" s="1"/>
  <c r="A118" i="5" s="1"/>
  <c r="A119" i="5" s="1"/>
  <c r="A120" i="5" s="1"/>
  <c r="A121" i="5" s="1"/>
  <c r="A122" i="5" s="1"/>
  <c r="A123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3" i="5" s="1"/>
  <c r="A144" i="5" s="1"/>
  <c r="A145" i="5" s="1"/>
  <c r="A146" i="5" s="1"/>
  <c r="A147" i="5" s="1"/>
  <c r="A148" i="5" s="1"/>
  <c r="A149" i="5" s="1"/>
  <c r="A152" i="5" s="1"/>
  <c r="D101" i="2" l="1"/>
  <c r="A186" i="4" l="1"/>
  <c r="A187" i="4" s="1"/>
  <c r="A188" i="4" s="1"/>
  <c r="A181" i="4"/>
  <c r="A182" i="4" s="1"/>
  <c r="A183" i="4" s="1"/>
  <c r="A173" i="4"/>
  <c r="A174" i="4" s="1"/>
  <c r="A177" i="4" s="1"/>
  <c r="A178" i="4" s="1"/>
  <c r="A167" i="4"/>
  <c r="A168" i="4" s="1"/>
  <c r="A169" i="4" s="1"/>
  <c r="A170" i="4" s="1"/>
  <c r="A171" i="4" s="1"/>
  <c r="A118" i="4"/>
  <c r="A119" i="4" s="1"/>
  <c r="A120" i="4" s="1"/>
  <c r="A121" i="4" s="1"/>
  <c r="A122" i="4" s="1"/>
  <c r="A123" i="4" s="1"/>
  <c r="A124" i="4" s="1"/>
  <c r="A125" i="4" s="1"/>
  <c r="A128" i="4" s="1"/>
  <c r="A129" i="4" s="1"/>
  <c r="A130" i="4" s="1"/>
  <c r="A131" i="4" s="1"/>
  <c r="A132" i="4" s="1"/>
  <c r="A133" i="4" s="1"/>
  <c r="A134" i="4" s="1"/>
  <c r="A135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5" i="4" s="1"/>
  <c r="A156" i="4" s="1"/>
  <c r="A157" i="4" s="1"/>
  <c r="A158" i="4" s="1"/>
  <c r="A159" i="4" s="1"/>
  <c r="A160" i="4" s="1"/>
  <c r="A161" i="4" s="1"/>
  <c r="A164" i="4" s="1"/>
  <c r="A185" i="2" l="1"/>
  <c r="A186" i="2" s="1"/>
  <c r="A187" i="2" s="1"/>
  <c r="A180" i="2"/>
  <c r="A181" i="2" s="1"/>
  <c r="A182" i="2" s="1"/>
  <c r="A172" i="2"/>
  <c r="A173" i="2" s="1"/>
  <c r="A176" i="2" s="1"/>
  <c r="A177" i="2" s="1"/>
  <c r="A166" i="2"/>
  <c r="A167" i="2" s="1"/>
  <c r="A168" i="2" s="1"/>
  <c r="A169" i="2" s="1"/>
  <c r="A170" i="2" s="1"/>
  <c r="A117" i="2"/>
  <c r="A118" i="2" s="1"/>
  <c r="A119" i="2" s="1"/>
  <c r="A120" i="2" s="1"/>
  <c r="A121" i="2" s="1"/>
  <c r="A122" i="2" s="1"/>
  <c r="A123" i="2" s="1"/>
  <c r="A124" i="2" s="1"/>
  <c r="A127" i="2" s="1"/>
  <c r="A128" i="2" s="1"/>
  <c r="A129" i="2" s="1"/>
  <c r="A130" i="2" s="1"/>
  <c r="A131" i="2" s="1"/>
  <c r="A132" i="2" s="1"/>
  <c r="A133" i="2" s="1"/>
  <c r="A134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4" i="2" s="1"/>
  <c r="A155" i="2" s="1"/>
  <c r="A156" i="2" s="1"/>
  <c r="A157" i="2" s="1"/>
  <c r="A158" i="2" s="1"/>
  <c r="A159" i="2" s="1"/>
  <c r="A160" i="2" s="1"/>
  <c r="A163" i="2" s="1"/>
  <c r="H65" i="2"/>
  <c r="H194" i="2" s="1"/>
  <c r="G65" i="2"/>
  <c r="G194" i="2" s="1"/>
  <c r="E65" i="2"/>
  <c r="E194" i="2" s="1"/>
  <c r="D65" i="2"/>
  <c r="D194" i="2" s="1"/>
  <c r="A169" i="1"/>
  <c r="A170" i="1" s="1"/>
  <c r="A171" i="1" s="1"/>
  <c r="A164" i="1"/>
  <c r="A165" i="1" s="1"/>
  <c r="A166" i="1" s="1"/>
  <c r="A156" i="1"/>
  <c r="A157" i="1" s="1"/>
  <c r="A160" i="1" s="1"/>
  <c r="A161" i="1" s="1"/>
  <c r="A150" i="1"/>
  <c r="A151" i="1" s="1"/>
  <c r="A152" i="1" s="1"/>
  <c r="A153" i="1" s="1"/>
  <c r="A154" i="1" s="1"/>
  <c r="A101" i="1"/>
  <c r="A102" i="1" s="1"/>
  <c r="A103" i="1" s="1"/>
  <c r="A104" i="1" s="1"/>
  <c r="A105" i="1" s="1"/>
  <c r="A106" i="1" s="1"/>
  <c r="A107" i="1" s="1"/>
  <c r="A108" i="1" s="1"/>
  <c r="A111" i="1" s="1"/>
  <c r="A112" i="1" s="1"/>
  <c r="A113" i="1" s="1"/>
  <c r="A114" i="1" s="1"/>
  <c r="A115" i="1" s="1"/>
  <c r="A116" i="1" s="1"/>
  <c r="A117" i="1" s="1"/>
  <c r="A118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8" i="1" s="1"/>
  <c r="A139" i="1" s="1"/>
  <c r="A140" i="1" s="1"/>
  <c r="A141" i="1" s="1"/>
  <c r="A142" i="1" s="1"/>
  <c r="A143" i="1" s="1"/>
  <c r="A144" i="1" s="1"/>
  <c r="A147" i="1" s="1"/>
</calcChain>
</file>

<file path=xl/sharedStrings.xml><?xml version="1.0" encoding="utf-8"?>
<sst xmlns="http://schemas.openxmlformats.org/spreadsheetml/2006/main" count="965" uniqueCount="254">
  <si>
    <t>Приложение № 18</t>
  </si>
  <si>
    <t>УТВЕРЖДЕНО</t>
  </si>
  <si>
    <t>приказом ФНС России</t>
  </si>
  <si>
    <t>от "   "                 20    г.</t>
  </si>
  <si>
    <t xml:space="preserve">№ </t>
  </si>
  <si>
    <t xml:space="preserve">План-график дополнительного профессионального образования гражданских служащих
в Приволжском институте повышения квалификации ФНС России на 2024 год 
(заочная форма обучения с применением  дистанционных образовательных технологий и электронного обучения) </t>
  </si>
  <si>
    <t>по программе повышения квалификации для гражданских служащих, 
впервые принятых на государственную гражданскую службу*</t>
  </si>
  <si>
    <t>№ п/п</t>
  </si>
  <si>
    <t>Управления ФНС России по субъектам Российской Федерации, 
межрегиональные инспекции ФНС России</t>
  </si>
  <si>
    <t>Объем человеко-часов</t>
  </si>
  <si>
    <t>Период обучения</t>
  </si>
  <si>
    <t>15.01-13.12</t>
  </si>
  <si>
    <t>Центральный аппарат</t>
  </si>
  <si>
    <t>Аналитическое управление</t>
  </si>
  <si>
    <t>Контрольное управление</t>
  </si>
  <si>
    <t>Управление налогообложения юридических лиц</t>
  </si>
  <si>
    <t>Управление кадров</t>
  </si>
  <si>
    <t>Финансовое управление</t>
  </si>
  <si>
    <t>Управление информационных технологий</t>
  </si>
  <si>
    <t>Правовое управление</t>
  </si>
  <si>
    <t>Управление обеспечения процедур банкротства</t>
  </si>
  <si>
    <t>Управление по работе с задолженностью</t>
  </si>
  <si>
    <t>Управление оперативного контроля</t>
  </si>
  <si>
    <t>Управление налогообложения имущества</t>
  </si>
  <si>
    <t>Управление по крупнейшим налогоплательщикам</t>
  </si>
  <si>
    <t>Управление налогового мониторинга</t>
  </si>
  <si>
    <t>Управление регистра населения</t>
  </si>
  <si>
    <t>Управление досудебного урегулирования налоговых споров</t>
  </si>
  <si>
    <t>Административно-контрольное управление</t>
  </si>
  <si>
    <t>Управление международного сотрудничества и валютного контроля</t>
  </si>
  <si>
    <t>Управление регистрации и учёта налогоплательщиков</t>
  </si>
  <si>
    <t>Управление камерального контроля</t>
  </si>
  <si>
    <t>Управление модернизации налоговых органов</t>
  </si>
  <si>
    <t>Управление международного налогообложения</t>
  </si>
  <si>
    <t>Управление внутреннего аудита</t>
  </si>
  <si>
    <t>Управление интерактивных сервисов</t>
  </si>
  <si>
    <t>Управление налогообложения доходов физических лиц и администрирования страховых взносов</t>
  </si>
  <si>
    <t>Управление электронного документооборота</t>
  </si>
  <si>
    <t>Управление информационной безопасности</t>
  </si>
  <si>
    <t>Управление профессионального развития</t>
  </si>
  <si>
    <t>Управление развития кадрового потенциала и служебной культуры</t>
  </si>
  <si>
    <t>Управление организационного развития и пользовательского опыта</t>
  </si>
  <si>
    <t>Управление специальных проектов</t>
  </si>
  <si>
    <t>Итого: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</si>
  <si>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</si>
  <si>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</si>
  <si>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</si>
  <si>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</si>
  <si>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</si>
  <si>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г.Москва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</si>
  <si>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</si>
  <si>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</si>
  <si>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</si>
  <si>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</si>
  <si>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</si>
  <si>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МИ ФНС России по камеральному контролю</t>
  </si>
  <si>
    <t>МИ ФНС России по КН № 1</t>
  </si>
  <si>
    <t>МИ ФНС России по КН № 2</t>
  </si>
  <si>
    <t>МИ ФНС России по КН № 3</t>
  </si>
  <si>
    <t>МИ ФНС России по КН № 4</t>
  </si>
  <si>
    <t>МИ ФНС России по КН № 5</t>
  </si>
  <si>
    <t>МИ ФНС России по КН № 6</t>
  </si>
  <si>
    <t>МИ ФНС России по КН № 7</t>
  </si>
  <si>
    <t>МИ ФНС России по КН № 9</t>
  </si>
  <si>
    <t>МИ ФНС России по КН №10</t>
  </si>
  <si>
    <t>МИ ФНС России по ценам</t>
  </si>
  <si>
    <t>МИ ФНС России по Центральному ФО</t>
  </si>
  <si>
    <t>МИ ФНС России по ЦОД</t>
  </si>
  <si>
    <t>МИ ФНС России по ЦОД №2</t>
  </si>
  <si>
    <t>МИ ФНС России по управлению долгом</t>
  </si>
  <si>
    <t>МИ ФНС России по контролю и надзору за налогоплательщиками в сфере бюджетного финансирования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</si>
  <si>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</si>
  <si>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</si>
  <si>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</si>
  <si>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</si>
  <si>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</si>
  <si>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</si>
  <si>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</si>
  <si>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</si>
  <si>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Северо-Западный федеральный округ</t>
  </si>
  <si>
    <t>Архангельская область и Ненецкий АО</t>
  </si>
  <si>
    <t>Вологодская область</t>
  </si>
  <si>
    <t>г.Санкт- Петербург</t>
  </si>
  <si>
    <t>Калининградская область</t>
  </si>
  <si>
    <t>Ленинградская область</t>
  </si>
  <si>
    <t>МИ ФНС России по Северо-Западному ФО</t>
  </si>
  <si>
    <t>Мурманская область</t>
  </si>
  <si>
    <t>Новгородская область</t>
  </si>
  <si>
    <t>Псковская область</t>
  </si>
  <si>
    <t>Республика Карелия</t>
  </si>
  <si>
    <t>Республика Коми</t>
  </si>
  <si>
    <t>Южный федеральный округ</t>
  </si>
  <si>
    <t>Астраханская область</t>
  </si>
  <si>
    <t>Волгоградская область</t>
  </si>
  <si>
    <t>г.Севастополь</t>
  </si>
  <si>
    <t>Краснодарский край</t>
  </si>
  <si>
    <t>МИ ФНС России по Южному ФО</t>
  </si>
  <si>
    <t>Республика Адыгея</t>
  </si>
  <si>
    <t>Республика Калмыкия</t>
  </si>
  <si>
    <t>Республика Крым</t>
  </si>
  <si>
    <t>Ростовская область</t>
  </si>
  <si>
    <t>Северо-Кавказский федеральный округ</t>
  </si>
  <si>
    <t>Кабардино- Балкарская Республика</t>
  </si>
  <si>
    <t>Карачаево- Черкесская Республика</t>
  </si>
  <si>
    <t>МИ ФНС России по Северо-Кавказскому ФО</t>
  </si>
  <si>
    <t>Республика Дагестан</t>
  </si>
  <si>
    <t>Республика Ингушетия</t>
  </si>
  <si>
    <t>Республика Северная Осетия - Алания</t>
  </si>
  <si>
    <t>Ставропольский край</t>
  </si>
  <si>
    <t>Чеченская Республика</t>
  </si>
  <si>
    <t>Приволжский федеральный округ</t>
  </si>
  <si>
    <t>Кировская область</t>
  </si>
  <si>
    <t>МИ ФНС России по Приволжскому ФО</t>
  </si>
  <si>
    <t>Нижегородская область</t>
  </si>
  <si>
    <t>Оренбургская область</t>
  </si>
  <si>
    <t>Пензенская область</t>
  </si>
  <si>
    <t>Пермский край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</si>
  <si>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</si>
  <si>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</si>
  <si>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</si>
  <si>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</si>
  <si>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Самарская область</t>
  </si>
  <si>
    <t>Саратовская область</t>
  </si>
  <si>
    <t>Удмуртская Республика</t>
  </si>
  <si>
    <t>Ульяновская область</t>
  </si>
  <si>
    <t>Чувашская Республика</t>
  </si>
  <si>
    <t>Уральский федеральный округ</t>
  </si>
  <si>
    <t>Курганская область</t>
  </si>
  <si>
    <t>МИ ФНС России по Уральскому ФО</t>
  </si>
  <si>
    <t>Свердловская область</t>
  </si>
  <si>
    <t>Тюменская область</t>
  </si>
  <si>
    <t>Ханты-Мансийский АО</t>
  </si>
  <si>
    <t>Челябинская область</t>
  </si>
  <si>
    <t>Ямало-Ненецкий АО</t>
  </si>
  <si>
    <t>Сибирский федеральный округ</t>
  </si>
  <si>
    <t>Алтайский край</t>
  </si>
  <si>
    <t>Иркутская область</t>
  </si>
  <si>
    <t>Кемеровская область</t>
  </si>
  <si>
    <t>Красноярский край</t>
  </si>
  <si>
    <t>МИ ФНС России по Сибирскому ФО</t>
  </si>
  <si>
    <t>Новосибирская область</t>
  </si>
  <si>
    <t>Омская область</t>
  </si>
  <si>
    <t>Республика Алтай</t>
  </si>
  <si>
    <t>Республика Тыва</t>
  </si>
  <si>
    <t>Республика Хакасия</t>
  </si>
  <si>
    <t>Томская область</t>
  </si>
  <si>
    <t>Дальневосточный федеральный округ</t>
  </si>
  <si>
    <t>Амурская область</t>
  </si>
  <si>
    <t>Еврейская АО</t>
  </si>
  <si>
    <t>Забайкальский край</t>
  </si>
  <si>
    <t>Камчатский край</t>
  </si>
  <si>
    <t>Магаданская область</t>
  </si>
  <si>
    <t>МИ ФНС России по Дальневосточному ФО</t>
  </si>
  <si>
    <t>Приморский край</t>
  </si>
  <si>
    <t>Республика Бурятия</t>
  </si>
  <si>
    <t>Республика Саха (Якутия)</t>
  </si>
  <si>
    <t>Сахалинская область</t>
  </si>
  <si>
    <t>Хабаровский край</t>
  </si>
  <si>
    <t>Чукотский АО</t>
  </si>
  <si>
    <t>Запорожская область</t>
  </si>
  <si>
    <t>Донецкая Народная Республика</t>
  </si>
  <si>
    <t>Луганская Народная Республика</t>
  </si>
  <si>
    <t>Херсонская область</t>
  </si>
  <si>
    <t>ВСЕГО:</t>
  </si>
  <si>
    <t>*Зачисление происходит каждую неделю при наличии потребности в обучении, начиная с 15.01.2024. Последний поток с 02.12.2024 по 18.12.2024. Обучение продолжается 3 недели</t>
  </si>
  <si>
    <t>**Направление обучения выбирается при зачислении на программу</t>
  </si>
  <si>
    <t>Приложение №22</t>
  </si>
  <si>
    <t xml:space="preserve">План-график дополнительного профессионального образования гражданских служащих в Приволжском институте повышения 
квалификации ФНС России на 2024 год 
(заочная форма обучения с применением  дистанционных образовательных технологий и электронного обучения) </t>
  </si>
  <si>
    <r>
      <rPr>
        <b/>
        <sz val="11"/>
        <color rgb="FF000000"/>
        <rFont val="Times New Roman"/>
        <family val="1"/>
        <charset val="204"/>
      </rPr>
      <t xml:space="preserve">Оператор удостоверяющего центра (102 часа) </t>
    </r>
    <r>
      <rPr>
        <sz val="11"/>
        <color rgb="FF000000"/>
        <rFont val="Times New Roman"/>
        <family val="1"/>
        <charset val="204"/>
      </rPr>
      <t>(ведущая, старшая, младшая: руководители, специалисты, обеспечивающие специалисты)</t>
    </r>
  </si>
  <si>
    <r>
      <rPr>
        <b/>
        <sz val="11"/>
        <color rgb="FF000000"/>
        <rFont val="Times New Roman"/>
        <family val="1"/>
        <charset val="204"/>
      </rPr>
      <t xml:space="preserve">Контрактная система в сфере закупок товаров, работ, услуг для обеспечения государственных нужд (базовый уровень) (108 часов) </t>
    </r>
    <r>
      <rPr>
        <sz val="11"/>
        <color rgb="FF000000"/>
        <rFont val="Times New Roman"/>
        <family val="1"/>
        <charset val="204"/>
      </rPr>
      <t xml:space="preserve">
(старшая, младшая:  специалисты, обеспечивающие специалисты) </t>
    </r>
  </si>
  <si>
    <r>
      <rPr>
        <b/>
        <sz val="11"/>
        <color rgb="FF000000"/>
        <rFont val="Times New Roman"/>
        <family val="1"/>
        <charset val="204"/>
      </rPr>
      <t xml:space="preserve">Управление государственными  и муниципальными  закупками (повышенный уровень) (108 часов) </t>
    </r>
    <r>
      <rPr>
        <sz val="11"/>
        <color rgb="FF000000"/>
        <rFont val="Times New Roman"/>
        <family val="1"/>
        <charset val="204"/>
      </rPr>
      <t xml:space="preserve">
(ведущая, старшая: руководители, специалисты)</t>
    </r>
  </si>
  <si>
    <t>Период обучения:</t>
  </si>
  <si>
    <t>18.03-12.04</t>
  </si>
  <si>
    <t>02.09-27.09</t>
  </si>
  <si>
    <t>102 часа</t>
  </si>
  <si>
    <t>108 часов</t>
  </si>
  <si>
    <t>*Территориальные органы и структурные подразделения центрального аппарата  ФНС России самостоятельно выбирают учебные программы из перечня, исходя из указанных человеко-часов</t>
  </si>
  <si>
    <t>Приложение № 21</t>
  </si>
  <si>
    <t xml:space="preserve">План-график дополнительного профессионального образования гражданских служащих в Академии лидерства и администрирования бизнес-процессов ФНС России – Волга на 2024 год 
(заочная форма обучения с применением  дистанционных образовательных технологий и электронного обучения) </t>
  </si>
  <si>
    <t>12.02-04.03</t>
  </si>
  <si>
    <t>14.10-01.11</t>
  </si>
  <si>
    <r>
      <rPr>
        <b/>
        <sz val="11"/>
        <rFont val="Times New Roman"/>
        <family val="1"/>
        <charset val="204"/>
      </rPr>
      <t xml:space="preserve">Налог на добавленную стоимость (базовый уровень) (56 часов) </t>
    </r>
    <r>
      <rPr>
        <sz val="11"/>
        <rFont val="Times New Roman"/>
        <family val="1"/>
        <charset val="204"/>
      </rPr>
      <t>(старшая, младшая: специалисты, обеспечивающие специалисты)</t>
    </r>
  </si>
  <si>
    <t xml:space="preserve">Налог на добавленную стоимость (повышенный уровень) (56 часов) (ведущая, старшая: специалисты)  </t>
  </si>
  <si>
    <t xml:space="preserve">Налог на добавленную стоимость ( мастерский уровень) (56 часов) (главная, ведущая: руководители) </t>
  </si>
  <si>
    <t xml:space="preserve">Налогообложение доходов физических лиц (базовый уровень) (56 часов) (старшая, младшая: специалисты, обеспечивающие специалисты) </t>
  </si>
  <si>
    <t>Налогообложение доходов физических лиц (повышенный уровень) (56 часов) (ведущая, старшая: специалисты)</t>
  </si>
  <si>
    <t>Налогообложение доходов физических лиц (мастерский уровень) (56 часов) (главная, ведущая: руководители)</t>
  </si>
  <si>
    <t>Налогообложение прибыли организаций (повышенный уровень) (56 часов) (ведущая, старшая: специалисты)</t>
  </si>
  <si>
    <t>Налогообложение прибыли организаций (мастерский уровень) (56 часов) (главная, ведущая: руководители)</t>
  </si>
  <si>
    <t>Обеспечение процедур банкротства в АИС "Налог-3". Подсистема СКУАД (базовый уровень) (56 часов) 
(старшая, младшая: специалисты, обеспечивающие специалисты)</t>
  </si>
  <si>
    <t>Обеспечение процедур банкротства в АИС "Налог-3". Подсистема СКУАД (повышенный уровень) (56 часов) 
(ведущая, старшая: специалисты)</t>
  </si>
  <si>
    <t xml:space="preserve">Учет организаций и физических лиц (базовый уровень) (56 часов) (старшая, младшая: специалисты, обеспечивающие специалисты) </t>
  </si>
  <si>
    <t>Учет организаций и физических лиц (повышенный уровень) (56 часов) (ведущая, старшая: специалисты)</t>
  </si>
  <si>
    <t>Учет организаций и физических лиц (мастерский уровень) (56 часов) (главная, ведущая: руководители)</t>
  </si>
  <si>
    <t>56 часов</t>
  </si>
  <si>
    <t>Предоставление государственных услуг органами ФНС России в сфере государственной регистрации юридических лиц и индивидуальных предпринимателей (базовый уровень) (56 часов) (старшая, младшая: специалисты, обеспечивающие специалисты)</t>
  </si>
  <si>
    <t xml:space="preserve">Предоставление государственных услуг органами ФНС России в сфере государственной регистрации юридических лиц и индивидуальных предпринимателей (повышенный уровень) (56 часов) (ведущая, старшая: специалисты)  </t>
  </si>
  <si>
    <t>Предоставление государственных услуг органами ФНС России в сфере государственной регистрации юридических лиц и индивидуальных предпринимателей ( мастерский уровень) (56 часов) (главная, ведущая: руководители)</t>
  </si>
  <si>
    <t>Урегулирование и взыскание задолженности (базовый уровень) (56 часов) (старшая, младшая: специалисты, обеспечивающие специалисты)</t>
  </si>
  <si>
    <t xml:space="preserve">Урегулирование и взыскание задолженности (повышенный уровень) (56 часов) (ведущая, старшая: специалисты) </t>
  </si>
  <si>
    <t>Урегулирование и взыскание задолженности (мастерский уровень) (56 часов) (главная, ведущая: руководители)</t>
  </si>
  <si>
    <t>Досудебное урегулирование налоговых споров (базовый уровень) (56 часов) (старшая, младшая: специалисты, обеспечивающие специалисты)</t>
  </si>
  <si>
    <t>Досудебное урегулирование налоговых споров (повышенный уровень) (56 часов) (ведущая, старшая: специалисты)</t>
  </si>
  <si>
    <t>Досудебное урегулирование налоговых споров (мастерский уровень) (56 часов) (главная, ведущая: руководители)</t>
  </si>
  <si>
    <t>Правовые и судебные аспекты деятельности налоговых органов (базовый уровень) (56 часов) 
(старшая, младшая: специалисты, обеспечивающие специалисты)</t>
  </si>
  <si>
    <t xml:space="preserve">Правовые и судебные аспекты деятельности налоговых органов (повышенный уровень) (56 часов)
(ведущая, старшая: специалисты) </t>
  </si>
  <si>
    <t>Правовые и судебные аспекты деятельности налоговых органов (мастерский уровень) (56 часов) (главная, ведущая: руководители)</t>
  </si>
  <si>
    <t>Актуальные вопросы проведения камеральных налоговых проверок в АИС "Налог 3"(базовый уровень) (56 часов) 
(старшая, младшая: специалисты, обеспечивающие специалисты)</t>
  </si>
  <si>
    <t xml:space="preserve">Актуальные вопросы проведения камеральных налоговых проверок в АИС "Налог 3"(повышенный уровень) (56 часов)
(ведущая, старшая: специалисты) </t>
  </si>
  <si>
    <t>Работа с налогоплательщиками: эффективное и качественное налоговое администрирование (базовый уровень) (56 часов)
(старшая, младшая: специалисты, обеспечивающие специалисты)</t>
  </si>
  <si>
    <t>Работа с налогоплательщиками: эффективное и качественное налоговое администрирование (повышенный уровень)  (56 часов)
(ведущая, старшая: специалисты)</t>
  </si>
  <si>
    <t>Работа с налогоплательщиками: эффективное и качественное налоговое администрирование (мастерский уровень) (56 часов)
(главная, ведущая: руководители)</t>
  </si>
  <si>
    <t>18 часов</t>
  </si>
  <si>
    <t>Приложение № 20</t>
  </si>
  <si>
    <t xml:space="preserve">План-график дополнительного профессионального образования гражданских служащих в Академии лидерства и администрирования бизнес-процессов ФНС России – Волга 
на 2024 год 
(заочная форма обучения с применением  дистанционных образовательных технологий и электронного обучения) </t>
  </si>
  <si>
    <r>
      <rPr>
        <b/>
        <sz val="10"/>
        <rFont val="Times New Roman"/>
        <family val="1"/>
        <charset val="204"/>
      </rPr>
      <t xml:space="preserve">Экономическая грамотность руководителя (мастерский уровень) (18 часов) </t>
    </r>
    <r>
      <rPr>
        <sz val="10"/>
        <rFont val="Times New Roman"/>
        <family val="1"/>
        <charset val="204"/>
      </rPr>
      <t>(главная, ведущая: руководители)</t>
    </r>
  </si>
  <si>
    <r>
      <rPr>
        <b/>
        <sz val="10"/>
        <rFont val="Times New Roman"/>
        <family val="1"/>
        <charset val="204"/>
      </rPr>
      <t xml:space="preserve">Репутационный менеджмент органов государственной власти в условиях развития информационного общества (18 часов) </t>
    </r>
    <r>
      <rPr>
        <sz val="10"/>
        <rFont val="Times New Roman"/>
        <family val="1"/>
        <charset val="204"/>
      </rPr>
      <t xml:space="preserve">(главная, ведущая: руководители) </t>
    </r>
  </si>
  <si>
    <r>
      <rPr>
        <b/>
        <sz val="10"/>
        <rFont val="Times New Roman"/>
        <family val="1"/>
        <charset val="204"/>
      </rPr>
      <t xml:space="preserve">Стратегический и инновационный менеджмент (24 часа) </t>
    </r>
    <r>
      <rPr>
        <sz val="10"/>
        <rFont val="Times New Roman"/>
        <family val="1"/>
        <charset val="204"/>
      </rPr>
      <t>(главная, ведущая: руководители)</t>
    </r>
  </si>
  <si>
    <r>
      <rPr>
        <b/>
        <sz val="10"/>
        <rFont val="Times New Roman"/>
        <family val="1"/>
        <charset val="204"/>
      </rPr>
      <t xml:space="preserve">Противодействие коррупции в сфере государственного управления (72 часа) </t>
    </r>
    <r>
      <rPr>
        <sz val="10"/>
        <rFont val="Times New Roman"/>
        <family val="1"/>
        <charset val="204"/>
      </rPr>
      <t>(ведущая, старшая, младшая: руководители, специалисты, обеспечивающие специалисты)</t>
    </r>
  </si>
  <si>
    <r>
      <rPr>
        <b/>
        <sz val="10"/>
        <rFont val="Times New Roman"/>
        <family val="1"/>
        <charset val="204"/>
      </rPr>
      <t xml:space="preserve">Противодействие коррупции в сфере государственных (муниципальных) закупок (72 часа) </t>
    </r>
    <r>
      <rPr>
        <sz val="10"/>
        <rFont val="Times New Roman"/>
        <family val="1"/>
        <charset val="204"/>
      </rPr>
      <t>(ведущая, старшая, младшая: руководители, специалисты, обеспечивающие специалисты)</t>
    </r>
  </si>
  <si>
    <t>07.06-28.06</t>
  </si>
  <si>
    <t>22.01-26.01</t>
  </si>
  <si>
    <t>09.12-13.12</t>
  </si>
  <si>
    <t>72 часа</t>
  </si>
  <si>
    <t>24 часа</t>
  </si>
  <si>
    <t>54 часа</t>
  </si>
  <si>
    <r>
      <rPr>
        <b/>
        <sz val="11"/>
        <rFont val="Times New Roman"/>
        <family val="1"/>
        <charset val="204"/>
      </rPr>
      <t>Курс молодого сотрудника</t>
    </r>
    <r>
      <rPr>
        <sz val="11"/>
        <rFont val="Times New Roman"/>
        <family val="1"/>
        <charset val="204"/>
      </rPr>
      <t xml:space="preserve"> по направлениям**:
Работа с налогоплательщиками
Урегулирование и взыскание задолженности
Обеспечение процедур банкротства
Государственная регистрация юридических лиц и индивидуальных предпринимателей
Учет организаций и физических лиц
Налог на добавленную стоимость. Акцизы. Камеральная проверка
Налог на доходы физических лиц. Камеральная проверка
Имущественные налоги.
Налог на прибыль организаций. Камеральная проверка
Правовые и судебные аспекты деятельности налоговых органов
Досудебное урегулирование налоговых споров
Выездные налоговые проверки
Контрольно-аналитическая работа
Аналитическая работа
Кадровое обеспечение в налоговых органах
Информационные технологии в работе налоговых органов
Противодействие коррупции в налоговых органах
Делопроизводство в налоговых органах
Оперативный контроль
Центральный аппарат ФНС России</t>
    </r>
  </si>
  <si>
    <r>
      <rPr>
        <b/>
        <sz val="10"/>
        <rFont val="Times New Roman"/>
        <family val="1"/>
        <charset val="204"/>
      </rPr>
      <t>Управление персоналом на государственной гражданской службе (повышенный уровень) (</t>
    </r>
    <r>
      <rPr>
        <b/>
        <sz val="10"/>
        <color theme="9" tint="-0.249977111117893"/>
        <rFont val="Times New Roman"/>
        <family val="1"/>
        <charset val="204"/>
      </rPr>
      <t>54 часа</t>
    </r>
    <r>
      <rPr>
        <b/>
        <sz val="10"/>
        <rFont val="Times New Roman"/>
        <family val="1"/>
        <charset val="204"/>
      </rPr>
      <t xml:space="preserve">) </t>
    </r>
    <r>
      <rPr>
        <sz val="10"/>
        <rFont val="Times New Roman"/>
        <family val="1"/>
        <charset val="204"/>
      </rPr>
      <t>(ведущая, старшая: руководители, специалисты)</t>
    </r>
  </si>
  <si>
    <t>Приложение № 9</t>
  </si>
  <si>
    <t>от "   "                 20  г.</t>
  </si>
  <si>
    <t>План-график дополнительного профессионального образования гражданских служащих в Академии лидерства и администрирования бизнес-процессов ФНС России – Волга на 2024 год 
(очная форма обучения)</t>
  </si>
  <si>
    <t>Численность, человек</t>
  </si>
  <si>
    <t>В том числе по программам повышения квалификации с указанием продолжительности, группам и категориям должностей и периодам обучения</t>
  </si>
  <si>
    <t>Основы обучения и педагогического общения
(1 ступень)
36 часов</t>
  </si>
  <si>
    <t>Основы обучения и педагогического общения
(2 ступень)
36 часов</t>
  </si>
  <si>
    <t>Осуществление мероприятий налогового контроля в ходе и вне рамок налоговой проверки
(базовый уровень)
72 часа</t>
  </si>
  <si>
    <t>ведущая, старшая: руководители, специалисты</t>
  </si>
  <si>
    <t>старшая, младшая:  специалисты, обеспечивающие специалисты</t>
  </si>
  <si>
    <t>29.01-02.02</t>
  </si>
  <si>
    <t>05.02-09.02</t>
  </si>
  <si>
    <t>18.03-22.03</t>
  </si>
  <si>
    <t>23.04-27.04</t>
  </si>
  <si>
    <t>27.05-31.05</t>
  </si>
  <si>
    <t>24.06-28.06</t>
  </si>
  <si>
    <t>09.09-13.09</t>
  </si>
  <si>
    <t>21.10-25.10</t>
  </si>
  <si>
    <t>16.12-20.12</t>
  </si>
  <si>
    <t>17.06-28.06</t>
  </si>
  <si>
    <t>Приложение № 1</t>
  </si>
  <si>
    <t>Приложение № 2</t>
  </si>
  <si>
    <t>Приложение № 3</t>
  </si>
  <si>
    <t>Приложение № 4</t>
  </si>
  <si>
    <t>Приложение №5</t>
  </si>
  <si>
    <t>УТВЕРЖДЕН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</si>
</sst>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0"/>
      <color theme="9" tint="-0.249977111117893"/>
      <name val="Times New Roman"/>
      <family val="1"/>
      <charset val="204"/>
    </font>
    <font>
      <b/>
      <sz val="11"/>
      <color theme="9" tint="-0.249977111117893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121">
    <xf numFmtId="0" fontId="0" fillId="0" borderId="0" xfId="0"/>
    <xf numFmtId="0" fontId="2" fillId="0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4" fillId="0" borderId="0" xfId="0" applyFont="1" applyFill="1" applyBorder="1"/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vertical="center"/>
    </xf>
    <xf numFmtId="0" fontId="9" fillId="0" borderId="1" xfId="2" applyNumberFormat="1" applyFont="1" applyFill="1" applyBorder="1" applyAlignment="1">
      <alignment vertical="center"/>
    </xf>
    <xf numFmtId="0" fontId="4" fillId="0" borderId="0" xfId="3" applyFont="1" applyFill="1" applyBorder="1"/>
    <xf numFmtId="0" fontId="2" fillId="2" borderId="1" xfId="2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vertical="top" wrapText="1" readingOrder="1"/>
    </xf>
    <xf numFmtId="0" fontId="10" fillId="0" borderId="1" xfId="2" applyNumberFormat="1" applyFont="1" applyFill="1" applyBorder="1" applyAlignment="1">
      <alignment horizontal="center" vertical="top" wrapText="1" readingOrder="1"/>
    </xf>
    <xf numFmtId="0" fontId="4" fillId="2" borderId="1" xfId="3" applyFont="1" applyFill="1" applyBorder="1"/>
    <xf numFmtId="0" fontId="5" fillId="2" borderId="1" xfId="2" applyNumberFormat="1" applyFont="1" applyFill="1" applyBorder="1" applyAlignment="1">
      <alignment horizontal="right" vertical="top" wrapText="1" readingOrder="1"/>
    </xf>
    <xf numFmtId="0" fontId="9" fillId="0" borderId="1" xfId="2" applyNumberFormat="1" applyFont="1" applyFill="1" applyBorder="1" applyAlignment="1">
      <alignment horizontal="center" vertical="top" wrapText="1" readingOrder="1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1" fontId="4" fillId="0" borderId="0" xfId="0" applyNumberFormat="1" applyFont="1" applyFill="1" applyBorder="1"/>
    <xf numFmtId="0" fontId="12" fillId="0" borderId="0" xfId="0" applyFont="1" applyFill="1" applyBorder="1"/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0" fontId="5" fillId="2" borderId="1" xfId="2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top" wrapText="1" readingOrder="1"/>
    </xf>
    <xf numFmtId="0" fontId="5" fillId="2" borderId="1" xfId="2" applyNumberFormat="1" applyFont="1" applyFill="1" applyBorder="1" applyAlignment="1">
      <alignment horizontal="center" vertical="top" wrapText="1" readingOrder="1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0" xfId="0" applyFont="1" applyFill="1" applyBorder="1"/>
    <xf numFmtId="1" fontId="10" fillId="0" borderId="1" xfId="2" applyNumberFormat="1" applyFont="1" applyFill="1" applyBorder="1" applyAlignment="1">
      <alignment horizontal="center" vertical="top" wrapText="1" readingOrder="1"/>
    </xf>
    <xf numFmtId="0" fontId="10" fillId="0" borderId="1" xfId="2" applyNumberFormat="1" applyFont="1" applyFill="1" applyBorder="1" applyAlignment="1">
      <alignment horizontal="center" vertical="center" wrapText="1" readingOrder="1"/>
    </xf>
    <xf numFmtId="1" fontId="9" fillId="0" borderId="1" xfId="2" applyNumberFormat="1" applyFont="1" applyFill="1" applyBorder="1" applyAlignment="1">
      <alignment horizontal="center" vertical="top" wrapText="1" readingOrder="1"/>
    </xf>
    <xf numFmtId="0" fontId="2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top" wrapText="1" readingOrder="1"/>
    </xf>
    <xf numFmtId="0" fontId="5" fillId="0" borderId="1" xfId="2" applyNumberFormat="1" applyFont="1" applyFill="1" applyBorder="1" applyAlignment="1">
      <alignment horizontal="center" vertical="top" wrapText="1" readingOrder="1"/>
    </xf>
    <xf numFmtId="0" fontId="14" fillId="0" borderId="1" xfId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1" xfId="2" applyNumberFormat="1" applyFont="1" applyFill="1" applyBorder="1" applyAlignment="1">
      <alignment horizontal="center" vertical="center" readingOrder="1"/>
    </xf>
    <xf numFmtId="0" fontId="10" fillId="0" borderId="1" xfId="2" applyNumberFormat="1" applyFont="1" applyFill="1" applyBorder="1" applyAlignment="1">
      <alignment horizontal="center" vertical="top" wrapText="1"/>
    </xf>
    <xf numFmtId="0" fontId="9" fillId="0" borderId="1" xfId="2" applyNumberFormat="1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16" fillId="2" borderId="1" xfId="2" applyNumberFormat="1" applyFont="1" applyFill="1" applyBorder="1" applyAlignment="1">
      <alignment horizontal="center" vertical="top" wrapText="1" readingOrder="1"/>
    </xf>
    <xf numFmtId="0" fontId="5" fillId="2" borderId="1" xfId="2" applyNumberFormat="1" applyFont="1" applyFill="1" applyBorder="1" applyAlignment="1">
      <alignment horizontal="center" vertical="center" wrapText="1" readingOrder="1"/>
    </xf>
    <xf numFmtId="0" fontId="5" fillId="2" borderId="1" xfId="2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5" fillId="3" borderId="2" xfId="1" applyFont="1" applyFill="1" applyBorder="1" applyAlignment="1" applyProtection="1">
      <alignment horizontal="center" vertical="center" wrapText="1"/>
      <protection locked="0"/>
    </xf>
    <xf numFmtId="0" fontId="5" fillId="3" borderId="3" xfId="1" applyFont="1" applyFill="1" applyBorder="1" applyAlignment="1" applyProtection="1">
      <alignment horizontal="center" vertical="center" wrapText="1"/>
      <protection locked="0"/>
    </xf>
    <xf numFmtId="0" fontId="5" fillId="3" borderId="4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right" vertical="center"/>
    </xf>
    <xf numFmtId="0" fontId="2" fillId="0" borderId="0" xfId="4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2" fillId="3" borderId="3" xfId="1" applyFont="1" applyFill="1" applyBorder="1" applyAlignment="1">
      <alignment horizontal="left" vertical="center" wrapText="1"/>
    </xf>
    <xf numFmtId="0" fontId="2" fillId="3" borderId="4" xfId="1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2" fillId="3" borderId="3" xfId="1" applyFont="1" applyFill="1" applyBorder="1" applyAlignment="1">
      <alignment horizontal="left" vertical="center"/>
    </xf>
    <xf numFmtId="0" fontId="2" fillId="3" borderId="4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 applyProtection="1">
      <alignment horizontal="center" vertical="center" wrapText="1"/>
      <protection locked="0"/>
    </xf>
    <xf numFmtId="0" fontId="6" fillId="3" borderId="2" xfId="1" applyFont="1" applyFill="1" applyBorder="1" applyAlignment="1">
      <alignment horizontal="left" vertical="center" wrapText="1"/>
    </xf>
    <xf numFmtId="0" fontId="6" fillId="3" borderId="3" xfId="1" applyFont="1" applyFill="1" applyBorder="1" applyAlignment="1">
      <alignment horizontal="left" vertical="center" wrapText="1"/>
    </xf>
    <xf numFmtId="0" fontId="6" fillId="3" borderId="4" xfId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</cellXfs>
  <cellStyles count="5">
    <cellStyle name="Normal" xfId="2"/>
    <cellStyle name="Обычный" xfId="0" builtinId="0"/>
    <cellStyle name="Обычный 3" xfId="1"/>
    <cellStyle name="Обычный 3 2" xfId="4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0"/>
  <sheetViews>
    <sheetView tabSelected="1" zoomScale="80" zoomScaleNormal="80" workbookViewId="0">
      <selection activeCell="L2" sqref="L2"/>
    </sheetView>
  </sheetViews>
  <sheetFormatPr defaultRowHeight="15" x14ac:dyDescent="0.25"/>
  <cols>
    <col min="1" max="1" width="5.140625" style="42" customWidth="1"/>
    <col min="2" max="2" width="58.28515625" style="42" customWidth="1"/>
    <col min="3" max="10" width="12.7109375" style="42" customWidth="1"/>
    <col min="11" max="11" width="12.7109375" style="4" customWidth="1"/>
    <col min="12" max="12" width="29.42578125" style="4" customWidth="1"/>
    <col min="13" max="16384" width="9.140625" style="4"/>
  </cols>
  <sheetData>
    <row r="1" spans="1:12" x14ac:dyDescent="0.25">
      <c r="L1" s="2" t="s">
        <v>248</v>
      </c>
    </row>
    <row r="2" spans="1:12" x14ac:dyDescent="0.25">
      <c r="L2" s="2" t="s">
        <v>253</v>
      </c>
    </row>
    <row r="3" spans="1:12" x14ac:dyDescent="0.25">
      <c r="L3" s="2" t="s">
        <v>2</v>
      </c>
    </row>
    <row r="4" spans="1:12" x14ac:dyDescent="0.25">
      <c r="L4" s="2" t="s">
        <v>229</v>
      </c>
    </row>
    <row r="5" spans="1:12" x14ac:dyDescent="0.25">
      <c r="L5" s="2" t="s">
        <v>4</v>
      </c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1"/>
      <c r="L6" s="2" t="s">
        <v>228</v>
      </c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1"/>
      <c r="L7" s="2" t="s">
        <v>1</v>
      </c>
    </row>
    <row r="8" spans="1:1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1"/>
      <c r="L8" s="2" t="s">
        <v>2</v>
      </c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1"/>
      <c r="L9" s="2" t="s">
        <v>229</v>
      </c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1"/>
      <c r="L10" s="2" t="s">
        <v>4</v>
      </c>
    </row>
    <row r="11" spans="1:12" ht="36" customHeight="1" x14ac:dyDescent="0.25">
      <c r="A11" s="72" t="s">
        <v>230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</row>
    <row r="12" spans="1:12" ht="8.25" customHeight="1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</row>
    <row r="13" spans="1:12" ht="21.75" customHeight="1" x14ac:dyDescent="0.25">
      <c r="A13" s="73" t="s">
        <v>7</v>
      </c>
      <c r="B13" s="73" t="s">
        <v>8</v>
      </c>
      <c r="C13" s="73" t="s">
        <v>231</v>
      </c>
      <c r="D13" s="73"/>
      <c r="E13" s="73"/>
      <c r="F13" s="73"/>
      <c r="G13" s="73"/>
      <c r="H13" s="73"/>
      <c r="I13" s="73"/>
      <c r="J13" s="73"/>
      <c r="K13" s="73"/>
      <c r="L13" s="73"/>
    </row>
    <row r="14" spans="1:12" ht="28.5" customHeight="1" x14ac:dyDescent="0.25">
      <c r="A14" s="73"/>
      <c r="B14" s="73"/>
      <c r="C14" s="73" t="s">
        <v>232</v>
      </c>
      <c r="D14" s="73"/>
      <c r="E14" s="73"/>
      <c r="F14" s="73"/>
      <c r="G14" s="73"/>
      <c r="H14" s="73"/>
      <c r="I14" s="73"/>
      <c r="J14" s="73"/>
      <c r="K14" s="73"/>
      <c r="L14" s="73"/>
    </row>
    <row r="15" spans="1:12" ht="78" customHeight="1" x14ac:dyDescent="0.25">
      <c r="A15" s="73"/>
      <c r="B15" s="73"/>
      <c r="C15" s="74" t="s">
        <v>233</v>
      </c>
      <c r="D15" s="74"/>
      <c r="E15" s="74"/>
      <c r="F15" s="74"/>
      <c r="G15" s="74"/>
      <c r="H15" s="75" t="s">
        <v>234</v>
      </c>
      <c r="I15" s="76"/>
      <c r="J15" s="76"/>
      <c r="K15" s="77"/>
      <c r="L15" s="67" t="s">
        <v>235</v>
      </c>
    </row>
    <row r="16" spans="1:12" ht="38.25" customHeight="1" x14ac:dyDescent="0.25">
      <c r="A16" s="73"/>
      <c r="B16" s="73"/>
      <c r="C16" s="78" t="s">
        <v>236</v>
      </c>
      <c r="D16" s="78"/>
      <c r="E16" s="78"/>
      <c r="F16" s="78"/>
      <c r="G16" s="78"/>
      <c r="H16" s="79" t="s">
        <v>236</v>
      </c>
      <c r="I16" s="80"/>
      <c r="J16" s="80"/>
      <c r="K16" s="81"/>
      <c r="L16" s="22" t="s">
        <v>237</v>
      </c>
    </row>
    <row r="17" spans="1:12" ht="36.75" customHeight="1" x14ac:dyDescent="0.25">
      <c r="A17" s="73"/>
      <c r="B17" s="73"/>
      <c r="C17" s="50" t="s">
        <v>238</v>
      </c>
      <c r="D17" s="50" t="s">
        <v>239</v>
      </c>
      <c r="E17" s="50" t="s">
        <v>240</v>
      </c>
      <c r="F17" s="50" t="s">
        <v>241</v>
      </c>
      <c r="G17" s="50" t="s">
        <v>242</v>
      </c>
      <c r="H17" s="50" t="s">
        <v>243</v>
      </c>
      <c r="I17" s="50" t="s">
        <v>244</v>
      </c>
      <c r="J17" s="50" t="s">
        <v>245</v>
      </c>
      <c r="K17" s="51" t="s">
        <v>246</v>
      </c>
      <c r="L17" s="51" t="s">
        <v>247</v>
      </c>
    </row>
    <row r="18" spans="1:12" ht="15" customHeight="1" x14ac:dyDescent="0.25">
      <c r="A18" s="7">
        <v>1</v>
      </c>
      <c r="B18" s="7">
        <v>2</v>
      </c>
      <c r="C18" s="7">
        <v>3</v>
      </c>
      <c r="D18" s="7">
        <v>4</v>
      </c>
      <c r="E18" s="7">
        <v>5</v>
      </c>
      <c r="F18" s="7">
        <v>6</v>
      </c>
      <c r="G18" s="7">
        <v>7</v>
      </c>
      <c r="H18" s="7">
        <v>8</v>
      </c>
      <c r="I18" s="7">
        <v>9</v>
      </c>
      <c r="J18" s="7">
        <v>10</v>
      </c>
      <c r="K18" s="7">
        <v>11</v>
      </c>
      <c r="L18" s="7">
        <v>12</v>
      </c>
    </row>
    <row r="19" spans="1:12" ht="15" customHeight="1" x14ac:dyDescent="0.25">
      <c r="A19" s="8" t="s">
        <v>12</v>
      </c>
      <c r="B19" s="8"/>
      <c r="C19" s="37"/>
      <c r="D19" s="37"/>
      <c r="E19" s="37"/>
      <c r="F19" s="37"/>
      <c r="G19" s="37"/>
      <c r="H19" s="37"/>
      <c r="I19" s="37"/>
      <c r="J19" s="37"/>
      <c r="K19" s="60"/>
      <c r="L19" s="60"/>
    </row>
    <row r="20" spans="1:12" ht="15" customHeight="1" x14ac:dyDescent="0.25">
      <c r="A20" s="11">
        <v>1</v>
      </c>
      <c r="B20" s="12" t="s">
        <v>13</v>
      </c>
      <c r="C20" s="38"/>
      <c r="D20" s="38"/>
      <c r="E20" s="38"/>
      <c r="F20" s="38"/>
      <c r="G20" s="38"/>
      <c r="H20" s="38"/>
      <c r="I20" s="38"/>
      <c r="J20" s="38"/>
      <c r="K20" s="60"/>
      <c r="L20" s="60"/>
    </row>
    <row r="21" spans="1:12" ht="15" customHeight="1" x14ac:dyDescent="0.25">
      <c r="A21" s="11">
        <v>2</v>
      </c>
      <c r="B21" s="12" t="s">
        <v>14</v>
      </c>
      <c r="C21" s="38"/>
      <c r="D21" s="38"/>
      <c r="E21" s="38"/>
      <c r="F21" s="38"/>
      <c r="G21" s="38"/>
      <c r="H21" s="38"/>
      <c r="I21" s="38"/>
      <c r="J21" s="38"/>
      <c r="K21" s="60"/>
      <c r="L21" s="60"/>
    </row>
    <row r="22" spans="1:12" ht="15" customHeight="1" x14ac:dyDescent="0.25">
      <c r="A22" s="11">
        <v>3</v>
      </c>
      <c r="B22" s="12" t="s">
        <v>15</v>
      </c>
      <c r="C22" s="38"/>
      <c r="D22" s="38"/>
      <c r="E22" s="38"/>
      <c r="F22" s="38"/>
      <c r="G22" s="38"/>
      <c r="H22" s="38"/>
      <c r="I22" s="38"/>
      <c r="J22" s="38"/>
      <c r="K22" s="60"/>
      <c r="L22" s="60"/>
    </row>
    <row r="23" spans="1:12" ht="15" customHeight="1" x14ac:dyDescent="0.25">
      <c r="A23" s="11">
        <v>4</v>
      </c>
      <c r="B23" s="12" t="s">
        <v>16</v>
      </c>
      <c r="C23" s="38"/>
      <c r="D23" s="38"/>
      <c r="E23" s="38"/>
      <c r="F23" s="38"/>
      <c r="G23" s="38"/>
      <c r="H23" s="38"/>
      <c r="I23" s="38"/>
      <c r="J23" s="38"/>
      <c r="K23" s="60"/>
      <c r="L23" s="60"/>
    </row>
    <row r="24" spans="1:12" ht="15" customHeight="1" x14ac:dyDescent="0.25">
      <c r="A24" s="11">
        <v>5</v>
      </c>
      <c r="B24" s="12" t="s">
        <v>17</v>
      </c>
      <c r="C24" s="38"/>
      <c r="D24" s="38"/>
      <c r="E24" s="38"/>
      <c r="F24" s="38"/>
      <c r="G24" s="38"/>
      <c r="H24" s="38"/>
      <c r="I24" s="38"/>
      <c r="J24" s="38"/>
      <c r="K24" s="60"/>
      <c r="L24" s="60"/>
    </row>
    <row r="25" spans="1:12" ht="15" customHeight="1" x14ac:dyDescent="0.25">
      <c r="A25" s="11">
        <v>6</v>
      </c>
      <c r="B25" s="12" t="s">
        <v>18</v>
      </c>
      <c r="C25" s="38"/>
      <c r="D25" s="38"/>
      <c r="E25" s="38"/>
      <c r="F25" s="38"/>
      <c r="G25" s="38"/>
      <c r="H25" s="38"/>
      <c r="I25" s="38"/>
      <c r="J25" s="38"/>
      <c r="K25" s="60"/>
      <c r="L25" s="60"/>
    </row>
    <row r="26" spans="1:12" ht="15" customHeight="1" x14ac:dyDescent="0.25">
      <c r="A26" s="11">
        <v>7</v>
      </c>
      <c r="B26" s="12" t="s">
        <v>19</v>
      </c>
      <c r="C26" s="38"/>
      <c r="D26" s="38"/>
      <c r="E26" s="38"/>
      <c r="F26" s="38"/>
      <c r="G26" s="38"/>
      <c r="H26" s="38"/>
      <c r="I26" s="38"/>
      <c r="J26" s="38"/>
      <c r="K26" s="60"/>
      <c r="L26" s="60"/>
    </row>
    <row r="27" spans="1:12" ht="15" customHeight="1" x14ac:dyDescent="0.25">
      <c r="A27" s="11">
        <v>8</v>
      </c>
      <c r="B27" s="12" t="s">
        <v>20</v>
      </c>
      <c r="C27" s="38"/>
      <c r="D27" s="38"/>
      <c r="E27" s="38"/>
      <c r="F27" s="38"/>
      <c r="G27" s="38">
        <v>2</v>
      </c>
      <c r="H27" s="38"/>
      <c r="I27" s="38"/>
      <c r="J27" s="38"/>
      <c r="K27" s="60"/>
      <c r="L27" s="60"/>
    </row>
    <row r="28" spans="1:12" ht="15" customHeight="1" x14ac:dyDescent="0.25">
      <c r="A28" s="11">
        <v>9</v>
      </c>
      <c r="B28" s="12" t="s">
        <v>21</v>
      </c>
      <c r="C28" s="38"/>
      <c r="D28" s="38"/>
      <c r="E28" s="38"/>
      <c r="F28" s="38"/>
      <c r="G28" s="38"/>
      <c r="H28" s="38"/>
      <c r="I28" s="38"/>
      <c r="J28" s="38"/>
      <c r="K28" s="60"/>
      <c r="L28" s="60"/>
    </row>
    <row r="29" spans="1:12" ht="15" customHeight="1" x14ac:dyDescent="0.25">
      <c r="A29" s="11">
        <v>10</v>
      </c>
      <c r="B29" s="12" t="s">
        <v>22</v>
      </c>
      <c r="C29" s="38"/>
      <c r="D29" s="38"/>
      <c r="E29" s="38"/>
      <c r="F29" s="38"/>
      <c r="G29" s="38"/>
      <c r="H29" s="38"/>
      <c r="I29" s="38"/>
      <c r="J29" s="38"/>
      <c r="K29" s="60"/>
      <c r="L29" s="60">
        <v>1</v>
      </c>
    </row>
    <row r="30" spans="1:12" ht="15" customHeight="1" x14ac:dyDescent="0.25">
      <c r="A30" s="11">
        <v>11</v>
      </c>
      <c r="B30" s="12" t="s">
        <v>23</v>
      </c>
      <c r="C30" s="38"/>
      <c r="D30" s="38"/>
      <c r="E30" s="38"/>
      <c r="F30" s="38"/>
      <c r="G30" s="38"/>
      <c r="H30" s="38"/>
      <c r="I30" s="38">
        <v>1</v>
      </c>
      <c r="J30" s="38"/>
      <c r="K30" s="60"/>
      <c r="L30" s="60"/>
    </row>
    <row r="31" spans="1:12" ht="15" customHeight="1" x14ac:dyDescent="0.25">
      <c r="A31" s="11">
        <v>12</v>
      </c>
      <c r="B31" s="12" t="s">
        <v>24</v>
      </c>
      <c r="C31" s="38"/>
      <c r="D31" s="38"/>
      <c r="E31" s="38"/>
      <c r="F31" s="38"/>
      <c r="G31" s="38"/>
      <c r="H31" s="38"/>
      <c r="I31" s="38"/>
      <c r="J31" s="38"/>
      <c r="K31" s="60"/>
      <c r="L31" s="60"/>
    </row>
    <row r="32" spans="1:12" ht="15" customHeight="1" x14ac:dyDescent="0.25">
      <c r="A32" s="11">
        <v>13</v>
      </c>
      <c r="B32" s="12" t="s">
        <v>25</v>
      </c>
      <c r="C32" s="38"/>
      <c r="D32" s="38"/>
      <c r="E32" s="38"/>
      <c r="F32" s="38"/>
      <c r="G32" s="38"/>
      <c r="H32" s="38"/>
      <c r="I32" s="38"/>
      <c r="J32" s="38"/>
      <c r="K32" s="60"/>
      <c r="L32" s="60"/>
    </row>
    <row r="33" spans="1:12" ht="15" customHeight="1" x14ac:dyDescent="0.25">
      <c r="A33" s="11">
        <v>14</v>
      </c>
      <c r="B33" s="12" t="s">
        <v>26</v>
      </c>
      <c r="C33" s="38"/>
      <c r="D33" s="38"/>
      <c r="E33" s="38"/>
      <c r="F33" s="38"/>
      <c r="G33" s="38"/>
      <c r="H33" s="38"/>
      <c r="I33" s="38"/>
      <c r="J33" s="38"/>
      <c r="K33" s="60"/>
      <c r="L33" s="60"/>
    </row>
    <row r="34" spans="1:12" ht="15" customHeight="1" x14ac:dyDescent="0.25">
      <c r="A34" s="11">
        <v>15</v>
      </c>
      <c r="B34" s="12" t="s">
        <v>27</v>
      </c>
      <c r="C34" s="38"/>
      <c r="D34" s="38"/>
      <c r="E34" s="38"/>
      <c r="F34" s="38"/>
      <c r="G34" s="38"/>
      <c r="H34" s="38"/>
      <c r="I34" s="38"/>
      <c r="J34" s="38"/>
      <c r="K34" s="60"/>
      <c r="L34" s="60"/>
    </row>
    <row r="35" spans="1:12" ht="15" customHeight="1" x14ac:dyDescent="0.25">
      <c r="A35" s="11">
        <v>16</v>
      </c>
      <c r="B35" s="12" t="s">
        <v>28</v>
      </c>
      <c r="C35" s="38"/>
      <c r="D35" s="38"/>
      <c r="E35" s="38"/>
      <c r="F35" s="38"/>
      <c r="G35" s="38"/>
      <c r="H35" s="38"/>
      <c r="I35" s="38"/>
      <c r="J35" s="38"/>
      <c r="K35" s="60"/>
      <c r="L35" s="60"/>
    </row>
    <row r="36" spans="1:12" ht="15" customHeight="1" x14ac:dyDescent="0.25">
      <c r="A36" s="11">
        <v>17</v>
      </c>
      <c r="B36" s="12" t="s">
        <v>29</v>
      </c>
      <c r="C36" s="69"/>
      <c r="D36" s="38"/>
      <c r="E36" s="38"/>
      <c r="F36" s="38"/>
      <c r="G36" s="38"/>
      <c r="H36" s="69"/>
      <c r="I36" s="38"/>
      <c r="J36" s="38"/>
      <c r="K36" s="60"/>
      <c r="L36" s="60"/>
    </row>
    <row r="37" spans="1:12" ht="15" customHeight="1" x14ac:dyDescent="0.25">
      <c r="A37" s="11">
        <v>18</v>
      </c>
      <c r="B37" s="12" t="s">
        <v>30</v>
      </c>
      <c r="C37" s="38"/>
      <c r="D37" s="38"/>
      <c r="E37" s="38"/>
      <c r="F37" s="38"/>
      <c r="G37" s="38"/>
      <c r="H37" s="38"/>
      <c r="I37" s="38"/>
      <c r="J37" s="38"/>
      <c r="K37" s="60"/>
      <c r="L37" s="60"/>
    </row>
    <row r="38" spans="1:12" ht="15" customHeight="1" x14ac:dyDescent="0.25">
      <c r="A38" s="11">
        <v>19</v>
      </c>
      <c r="B38" s="12" t="s">
        <v>31</v>
      </c>
      <c r="C38" s="38"/>
      <c r="D38" s="38"/>
      <c r="E38" s="38"/>
      <c r="F38" s="38"/>
      <c r="G38" s="38"/>
      <c r="H38" s="38"/>
      <c r="I38" s="38"/>
      <c r="J38" s="38"/>
      <c r="K38" s="60"/>
      <c r="L38" s="60"/>
    </row>
    <row r="39" spans="1:12" ht="15" customHeight="1" x14ac:dyDescent="0.25">
      <c r="A39" s="11">
        <v>20</v>
      </c>
      <c r="B39" s="12" t="s">
        <v>32</v>
      </c>
      <c r="C39" s="38"/>
      <c r="D39" s="38"/>
      <c r="E39" s="38"/>
      <c r="F39" s="38"/>
      <c r="G39" s="38"/>
      <c r="H39" s="38"/>
      <c r="I39" s="38"/>
      <c r="J39" s="38"/>
      <c r="K39" s="60"/>
      <c r="L39" s="60"/>
    </row>
    <row r="40" spans="1:12" ht="15" customHeight="1" x14ac:dyDescent="0.25">
      <c r="A40" s="11">
        <v>21</v>
      </c>
      <c r="B40" s="12" t="s">
        <v>33</v>
      </c>
      <c r="C40" s="38"/>
      <c r="D40" s="38"/>
      <c r="E40" s="38"/>
      <c r="F40" s="38"/>
      <c r="G40" s="38"/>
      <c r="H40" s="38"/>
      <c r="I40" s="38"/>
      <c r="J40" s="38"/>
      <c r="K40" s="60"/>
      <c r="L40" s="60"/>
    </row>
    <row r="41" spans="1:12" ht="15" customHeight="1" x14ac:dyDescent="0.25">
      <c r="A41" s="11">
        <v>22</v>
      </c>
      <c r="B41" s="12" t="s">
        <v>34</v>
      </c>
      <c r="C41" s="38"/>
      <c r="D41" s="38"/>
      <c r="E41" s="38"/>
      <c r="F41" s="38"/>
      <c r="G41" s="38"/>
      <c r="H41" s="38"/>
      <c r="I41" s="38"/>
      <c r="J41" s="38"/>
      <c r="K41" s="60"/>
      <c r="L41" s="60"/>
    </row>
    <row r="42" spans="1:12" ht="15" customHeight="1" x14ac:dyDescent="0.25">
      <c r="A42" s="11">
        <v>23</v>
      </c>
      <c r="B42" s="12" t="s">
        <v>35</v>
      </c>
      <c r="C42" s="38"/>
      <c r="D42" s="38"/>
      <c r="E42" s="38"/>
      <c r="F42" s="38"/>
      <c r="G42" s="38"/>
      <c r="H42" s="38"/>
      <c r="I42" s="38"/>
      <c r="J42" s="38"/>
      <c r="K42" s="60"/>
      <c r="L42" s="60"/>
    </row>
    <row r="43" spans="1:12" ht="15" customHeight="1" x14ac:dyDescent="0.25">
      <c r="A43" s="11">
        <v>24</v>
      </c>
      <c r="B43" s="12" t="s">
        <v>36</v>
      </c>
      <c r="C43" s="38"/>
      <c r="D43" s="38"/>
      <c r="E43" s="38"/>
      <c r="F43" s="38"/>
      <c r="G43" s="38"/>
      <c r="H43" s="38"/>
      <c r="I43" s="38">
        <v>3</v>
      </c>
      <c r="J43" s="38"/>
      <c r="K43" s="60"/>
      <c r="L43" s="60"/>
    </row>
    <row r="44" spans="1:12" ht="15" customHeight="1" x14ac:dyDescent="0.25">
      <c r="A44" s="11">
        <v>25</v>
      </c>
      <c r="B44" s="12" t="s">
        <v>37</v>
      </c>
      <c r="C44" s="38"/>
      <c r="D44" s="38"/>
      <c r="E44" s="38"/>
      <c r="F44" s="38"/>
      <c r="G44" s="38"/>
      <c r="H44" s="38"/>
      <c r="I44" s="38"/>
      <c r="J44" s="38"/>
      <c r="K44" s="60"/>
      <c r="L44" s="60"/>
    </row>
    <row r="45" spans="1:12" ht="15" customHeight="1" x14ac:dyDescent="0.25">
      <c r="A45" s="11">
        <v>26</v>
      </c>
      <c r="B45" s="12" t="s">
        <v>38</v>
      </c>
      <c r="C45" s="38"/>
      <c r="D45" s="38"/>
      <c r="E45" s="38"/>
      <c r="F45" s="38"/>
      <c r="G45" s="38"/>
      <c r="H45" s="38"/>
      <c r="I45" s="38"/>
      <c r="J45" s="38"/>
      <c r="K45" s="60"/>
      <c r="L45" s="60"/>
    </row>
    <row r="46" spans="1:12" ht="15" customHeight="1" x14ac:dyDescent="0.25">
      <c r="A46" s="11">
        <v>27</v>
      </c>
      <c r="B46" s="12" t="s">
        <v>39</v>
      </c>
      <c r="C46" s="69"/>
      <c r="D46" s="38">
        <v>1</v>
      </c>
      <c r="E46" s="38"/>
      <c r="F46" s="38"/>
      <c r="G46" s="38">
        <v>1</v>
      </c>
      <c r="H46" s="38"/>
      <c r="I46" s="38">
        <v>1</v>
      </c>
      <c r="J46" s="38"/>
      <c r="K46" s="60"/>
      <c r="L46" s="60"/>
    </row>
    <row r="47" spans="1:12" ht="15" customHeight="1" x14ac:dyDescent="0.25">
      <c r="A47" s="11">
        <v>28</v>
      </c>
      <c r="B47" s="12" t="s">
        <v>40</v>
      </c>
      <c r="C47" s="38"/>
      <c r="D47" s="38"/>
      <c r="E47" s="38"/>
      <c r="F47" s="38"/>
      <c r="G47" s="38"/>
      <c r="H47" s="38"/>
      <c r="I47" s="38"/>
      <c r="J47" s="38"/>
      <c r="K47" s="60">
        <v>1</v>
      </c>
      <c r="L47" s="60"/>
    </row>
    <row r="48" spans="1:12" ht="15" customHeight="1" x14ac:dyDescent="0.25">
      <c r="A48" s="11">
        <v>29</v>
      </c>
      <c r="B48" s="12" t="s">
        <v>41</v>
      </c>
      <c r="C48" s="38"/>
      <c r="D48" s="38"/>
      <c r="E48" s="38"/>
      <c r="F48" s="38"/>
      <c r="G48" s="38"/>
      <c r="H48" s="38"/>
      <c r="I48" s="38"/>
      <c r="J48" s="38"/>
      <c r="K48" s="60"/>
      <c r="L48" s="60"/>
    </row>
    <row r="49" spans="1:12" ht="15" customHeight="1" x14ac:dyDescent="0.25">
      <c r="A49" s="11">
        <v>30</v>
      </c>
      <c r="B49" s="12" t="s">
        <v>42</v>
      </c>
      <c r="C49" s="38"/>
      <c r="D49" s="38"/>
      <c r="E49" s="38"/>
      <c r="F49" s="38"/>
      <c r="G49" s="38"/>
      <c r="H49" s="38"/>
      <c r="I49" s="38"/>
      <c r="J49" s="38"/>
      <c r="K49" s="60"/>
      <c r="L49" s="60"/>
    </row>
    <row r="50" spans="1:12" ht="15" customHeight="1" x14ac:dyDescent="0.25">
      <c r="A50" s="14"/>
      <c r="B50" s="15" t="s">
        <v>43</v>
      </c>
      <c r="C50" s="70">
        <f t="shared" ref="C50:L50" si="0">SUM(C20:C48)</f>
        <v>0</v>
      </c>
      <c r="D50" s="70">
        <f t="shared" si="0"/>
        <v>1</v>
      </c>
      <c r="E50" s="70">
        <f t="shared" si="0"/>
        <v>0</v>
      </c>
      <c r="F50" s="70">
        <f t="shared" si="0"/>
        <v>0</v>
      </c>
      <c r="G50" s="70">
        <f t="shared" si="0"/>
        <v>3</v>
      </c>
      <c r="H50" s="70">
        <f t="shared" si="0"/>
        <v>0</v>
      </c>
      <c r="I50" s="70">
        <f t="shared" si="0"/>
        <v>5</v>
      </c>
      <c r="J50" s="70">
        <f t="shared" si="0"/>
        <v>0</v>
      </c>
      <c r="K50" s="70">
        <f t="shared" si="0"/>
        <v>1</v>
      </c>
      <c r="L50" s="70">
        <f t="shared" si="0"/>
        <v>1</v>
      </c>
    </row>
    <row r="51" spans="1:12" ht="15" customHeight="1" x14ac:dyDescent="0.25">
      <c r="A51" s="17" t="s">
        <v>44</v>
      </c>
      <c r="B51" s="18"/>
      <c r="C51" s="19"/>
      <c r="D51" s="19"/>
      <c r="E51" s="19"/>
      <c r="F51" s="19"/>
      <c r="G51" s="19"/>
      <c r="H51" s="19"/>
      <c r="I51" s="19"/>
      <c r="J51" s="19"/>
      <c r="K51" s="60"/>
      <c r="L51" s="60"/>
    </row>
    <row r="52" spans="1:12" ht="15" customHeight="1" x14ac:dyDescent="0.25">
      <c r="A52" s="20">
        <v>1</v>
      </c>
      <c r="B52" s="21" t="s">
        <v>45</v>
      </c>
      <c r="C52" s="22">
        <v>1</v>
      </c>
      <c r="D52" s="22"/>
      <c r="E52" s="22"/>
      <c r="F52" s="22"/>
      <c r="G52" s="22"/>
      <c r="H52" s="22"/>
      <c r="I52" s="22"/>
      <c r="J52" s="22"/>
      <c r="K52" s="44"/>
      <c r="L52" s="60">
        <v>2</v>
      </c>
    </row>
    <row r="53" spans="1:12" ht="15" customHeight="1" x14ac:dyDescent="0.25">
      <c r="A53" s="20">
        <v>2</v>
      </c>
      <c r="B53" s="21" t="s">
        <v>46</v>
      </c>
      <c r="C53" s="22">
        <v>1</v>
      </c>
      <c r="D53" s="22">
        <v>2</v>
      </c>
      <c r="E53" s="22">
        <v>1</v>
      </c>
      <c r="F53" s="22">
        <v>1</v>
      </c>
      <c r="G53" s="22"/>
      <c r="H53" s="22"/>
      <c r="I53" s="22"/>
      <c r="J53" s="22"/>
      <c r="K53" s="44"/>
      <c r="L53" s="60"/>
    </row>
    <row r="54" spans="1:12" ht="15" customHeight="1" x14ac:dyDescent="0.25">
      <c r="A54" s="20">
        <v>3</v>
      </c>
      <c r="B54" s="21" t="s">
        <v>47</v>
      </c>
      <c r="C54" s="22"/>
      <c r="D54" s="22"/>
      <c r="E54" s="22"/>
      <c r="F54" s="22"/>
      <c r="G54" s="22"/>
      <c r="H54" s="22"/>
      <c r="I54" s="22"/>
      <c r="J54" s="22"/>
      <c r="K54" s="60"/>
      <c r="L54" s="60"/>
    </row>
    <row r="55" spans="1:12" ht="15" customHeight="1" x14ac:dyDescent="0.25">
      <c r="A55" s="20">
        <v>4</v>
      </c>
      <c r="B55" s="21" t="s">
        <v>48</v>
      </c>
      <c r="C55" s="22"/>
      <c r="D55" s="22"/>
      <c r="E55" s="22"/>
      <c r="F55" s="22"/>
      <c r="G55" s="22"/>
      <c r="H55" s="22"/>
      <c r="I55" s="22"/>
      <c r="J55" s="22"/>
      <c r="K55" s="60"/>
      <c r="L55" s="44">
        <v>3</v>
      </c>
    </row>
    <row r="56" spans="1:12" ht="15" customHeight="1" x14ac:dyDescent="0.25">
      <c r="A56" s="20">
        <v>5</v>
      </c>
      <c r="B56" s="21" t="s">
        <v>49</v>
      </c>
      <c r="C56" s="22"/>
      <c r="D56" s="22">
        <v>1</v>
      </c>
      <c r="E56" s="22"/>
      <c r="F56" s="22"/>
      <c r="G56" s="22"/>
      <c r="H56" s="22">
        <v>1</v>
      </c>
      <c r="I56" s="22"/>
      <c r="J56" s="22"/>
      <c r="K56" s="60"/>
      <c r="L56" s="60"/>
    </row>
    <row r="57" spans="1:12" ht="15" customHeight="1" x14ac:dyDescent="0.25">
      <c r="A57" s="20">
        <v>6</v>
      </c>
      <c r="B57" s="21" t="s">
        <v>50</v>
      </c>
      <c r="C57" s="22"/>
      <c r="D57" s="22"/>
      <c r="E57" s="22"/>
      <c r="F57" s="22"/>
      <c r="G57" s="22"/>
      <c r="H57" s="22"/>
      <c r="I57" s="22"/>
      <c r="J57" s="22"/>
      <c r="K57" s="44"/>
      <c r="L57" s="60"/>
    </row>
    <row r="58" spans="1:12" ht="15" customHeight="1" x14ac:dyDescent="0.25">
      <c r="A58" s="20">
        <v>7</v>
      </c>
      <c r="B58" s="21" t="s">
        <v>51</v>
      </c>
      <c r="C58" s="22"/>
      <c r="D58" s="22"/>
      <c r="E58" s="22"/>
      <c r="F58" s="22"/>
      <c r="G58" s="22"/>
      <c r="H58" s="22">
        <v>1</v>
      </c>
      <c r="I58" s="22"/>
      <c r="J58" s="22"/>
      <c r="K58" s="60"/>
      <c r="L58" s="60"/>
    </row>
    <row r="59" spans="1:12" ht="15" customHeight="1" x14ac:dyDescent="0.25">
      <c r="A59" s="20">
        <v>8</v>
      </c>
      <c r="B59" s="21" t="s">
        <v>52</v>
      </c>
      <c r="C59" s="22"/>
      <c r="D59" s="22">
        <v>1</v>
      </c>
      <c r="E59" s="22">
        <v>1</v>
      </c>
      <c r="F59" s="22"/>
      <c r="G59" s="22"/>
      <c r="H59" s="22"/>
      <c r="I59" s="22">
        <v>1</v>
      </c>
      <c r="J59" s="22">
        <v>1</v>
      </c>
      <c r="K59" s="60"/>
      <c r="L59" s="60"/>
    </row>
    <row r="60" spans="1:12" ht="15" customHeight="1" x14ac:dyDescent="0.25">
      <c r="A60" s="20">
        <v>9</v>
      </c>
      <c r="B60" s="21" t="s">
        <v>53</v>
      </c>
      <c r="C60" s="22"/>
      <c r="D60" s="22">
        <v>1</v>
      </c>
      <c r="E60" s="22"/>
      <c r="F60" s="22"/>
      <c r="G60" s="22"/>
      <c r="H60" s="22"/>
      <c r="I60" s="22"/>
      <c r="J60" s="22"/>
      <c r="K60" s="44"/>
      <c r="L60" s="60"/>
    </row>
    <row r="61" spans="1:12" ht="15" customHeight="1" x14ac:dyDescent="0.25">
      <c r="A61" s="20">
        <v>10</v>
      </c>
      <c r="B61" s="21" t="s">
        <v>54</v>
      </c>
      <c r="C61" s="22">
        <v>1</v>
      </c>
      <c r="D61" s="22"/>
      <c r="E61" s="22">
        <v>1</v>
      </c>
      <c r="F61" s="22">
        <v>1</v>
      </c>
      <c r="G61" s="22"/>
      <c r="H61" s="22"/>
      <c r="I61" s="22"/>
      <c r="J61" s="22"/>
      <c r="K61" s="44"/>
      <c r="L61" s="60"/>
    </row>
    <row r="62" spans="1:12" ht="15" customHeight="1" x14ac:dyDescent="0.25">
      <c r="A62" s="20">
        <v>11</v>
      </c>
      <c r="B62" s="21" t="s">
        <v>55</v>
      </c>
      <c r="C62" s="22"/>
      <c r="D62" s="22"/>
      <c r="E62" s="22"/>
      <c r="F62" s="22"/>
      <c r="G62" s="22"/>
      <c r="H62" s="22"/>
      <c r="I62" s="22">
        <v>1</v>
      </c>
      <c r="J62" s="22"/>
      <c r="K62" s="44"/>
      <c r="L62" s="60"/>
    </row>
    <row r="63" spans="1:12" ht="15" customHeight="1" x14ac:dyDescent="0.25">
      <c r="A63" s="20">
        <v>12</v>
      </c>
      <c r="B63" s="21" t="s">
        <v>56</v>
      </c>
      <c r="C63" s="22"/>
      <c r="D63" s="22"/>
      <c r="E63" s="22"/>
      <c r="F63" s="22"/>
      <c r="G63" s="22"/>
      <c r="H63" s="22"/>
      <c r="I63" s="22"/>
      <c r="J63" s="22"/>
      <c r="K63" s="60"/>
      <c r="L63" s="60"/>
    </row>
    <row r="64" spans="1:12" ht="15" customHeight="1" x14ac:dyDescent="0.25">
      <c r="A64" s="20">
        <v>13</v>
      </c>
      <c r="B64" s="21" t="s">
        <v>57</v>
      </c>
      <c r="C64" s="22"/>
      <c r="D64" s="22"/>
      <c r="E64" s="22"/>
      <c r="F64" s="22"/>
      <c r="G64" s="22"/>
      <c r="H64" s="22"/>
      <c r="I64" s="22">
        <v>1</v>
      </c>
      <c r="J64" s="22"/>
      <c r="K64" s="44"/>
      <c r="L64" s="60"/>
    </row>
    <row r="65" spans="1:12" ht="15" customHeight="1" x14ac:dyDescent="0.25">
      <c r="A65" s="20">
        <v>14</v>
      </c>
      <c r="B65" s="21" t="s">
        <v>58</v>
      </c>
      <c r="C65" s="22"/>
      <c r="D65" s="22"/>
      <c r="E65" s="22"/>
      <c r="F65" s="22"/>
      <c r="G65" s="22"/>
      <c r="H65" s="22"/>
      <c r="I65" s="22"/>
      <c r="J65" s="22"/>
      <c r="K65" s="60"/>
      <c r="L65" s="60"/>
    </row>
    <row r="66" spans="1:12" ht="15" customHeight="1" x14ac:dyDescent="0.25">
      <c r="A66" s="20">
        <v>15</v>
      </c>
      <c r="B66" s="21" t="s">
        <v>59</v>
      </c>
      <c r="C66" s="22"/>
      <c r="D66" s="22"/>
      <c r="E66" s="22"/>
      <c r="F66" s="22"/>
      <c r="G66" s="22"/>
      <c r="H66" s="22"/>
      <c r="I66" s="22"/>
      <c r="J66" s="22">
        <v>1</v>
      </c>
      <c r="K66" s="60"/>
      <c r="L66" s="60"/>
    </row>
    <row r="67" spans="1:12" ht="15" customHeight="1" x14ac:dyDescent="0.25">
      <c r="A67" s="20">
        <v>16</v>
      </c>
      <c r="B67" s="21" t="s">
        <v>60</v>
      </c>
      <c r="C67" s="22"/>
      <c r="D67" s="22"/>
      <c r="E67" s="22"/>
      <c r="F67" s="22"/>
      <c r="G67" s="22"/>
      <c r="H67" s="22"/>
      <c r="I67" s="22"/>
      <c r="J67" s="22">
        <v>2</v>
      </c>
      <c r="K67" s="60"/>
      <c r="L67" s="60"/>
    </row>
    <row r="68" spans="1:12" ht="15" customHeight="1" x14ac:dyDescent="0.25">
      <c r="A68" s="20">
        <v>17</v>
      </c>
      <c r="B68" s="21" t="s">
        <v>61</v>
      </c>
      <c r="C68" s="22"/>
      <c r="D68" s="22"/>
      <c r="E68" s="22"/>
      <c r="F68" s="22"/>
      <c r="G68" s="22"/>
      <c r="H68" s="22"/>
      <c r="I68" s="22">
        <v>2</v>
      </c>
      <c r="J68" s="22"/>
      <c r="K68" s="60"/>
      <c r="L68" s="60"/>
    </row>
    <row r="69" spans="1:12" ht="15" customHeight="1" x14ac:dyDescent="0.25">
      <c r="A69" s="20">
        <v>18</v>
      </c>
      <c r="B69" s="21" t="s">
        <v>62</v>
      </c>
      <c r="C69" s="22"/>
      <c r="D69" s="22"/>
      <c r="E69" s="22"/>
      <c r="F69" s="22"/>
      <c r="G69" s="22"/>
      <c r="H69" s="22"/>
      <c r="I69" s="22"/>
      <c r="J69" s="22"/>
      <c r="K69" s="60"/>
      <c r="L69" s="60"/>
    </row>
    <row r="70" spans="1:12" ht="15" customHeight="1" x14ac:dyDescent="0.25">
      <c r="A70" s="20">
        <v>19</v>
      </c>
      <c r="B70" s="21" t="s">
        <v>63</v>
      </c>
      <c r="C70" s="22"/>
      <c r="D70" s="22"/>
      <c r="E70" s="22"/>
      <c r="F70" s="22"/>
      <c r="G70" s="22"/>
      <c r="H70" s="22"/>
      <c r="I70" s="22"/>
      <c r="J70" s="22"/>
      <c r="K70" s="44"/>
      <c r="L70" s="60"/>
    </row>
    <row r="71" spans="1:12" ht="15" customHeight="1" x14ac:dyDescent="0.25">
      <c r="A71" s="20">
        <v>20</v>
      </c>
      <c r="B71" s="21" t="s">
        <v>64</v>
      </c>
      <c r="C71" s="22"/>
      <c r="D71" s="22"/>
      <c r="E71" s="22"/>
      <c r="F71" s="22"/>
      <c r="G71" s="22"/>
      <c r="H71" s="22"/>
      <c r="I71" s="22"/>
      <c r="J71" s="22"/>
      <c r="K71" s="60"/>
      <c r="L71" s="60"/>
    </row>
    <row r="72" spans="1:12" ht="15" customHeight="1" x14ac:dyDescent="0.25">
      <c r="A72" s="20">
        <v>21</v>
      </c>
      <c r="B72" s="21" t="s">
        <v>65</v>
      </c>
      <c r="C72" s="22"/>
      <c r="D72" s="22"/>
      <c r="E72" s="22"/>
      <c r="F72" s="22"/>
      <c r="G72" s="22"/>
      <c r="H72" s="22"/>
      <c r="I72" s="22"/>
      <c r="J72" s="22"/>
      <c r="K72" s="60"/>
      <c r="L72" s="60"/>
    </row>
    <row r="73" spans="1:12" ht="15" customHeight="1" x14ac:dyDescent="0.25">
      <c r="A73" s="20">
        <v>22</v>
      </c>
      <c r="B73" s="21" t="s">
        <v>66</v>
      </c>
      <c r="C73" s="22"/>
      <c r="D73" s="22"/>
      <c r="E73" s="22"/>
      <c r="F73" s="22"/>
      <c r="G73" s="22"/>
      <c r="H73" s="22"/>
      <c r="I73" s="22"/>
      <c r="J73" s="22"/>
      <c r="K73" s="60"/>
      <c r="L73" s="60"/>
    </row>
    <row r="74" spans="1:12" ht="15" customHeight="1" x14ac:dyDescent="0.25">
      <c r="A74" s="20">
        <v>23</v>
      </c>
      <c r="B74" s="21" t="s">
        <v>67</v>
      </c>
      <c r="C74" s="22"/>
      <c r="D74" s="22"/>
      <c r="E74" s="22"/>
      <c r="F74" s="22"/>
      <c r="G74" s="22"/>
      <c r="H74" s="22"/>
      <c r="I74" s="22"/>
      <c r="J74" s="22"/>
      <c r="K74" s="60"/>
      <c r="L74" s="60"/>
    </row>
    <row r="75" spans="1:12" ht="15" customHeight="1" x14ac:dyDescent="0.25">
      <c r="A75" s="20">
        <v>24</v>
      </c>
      <c r="B75" s="21" t="s">
        <v>68</v>
      </c>
      <c r="C75" s="22"/>
      <c r="D75" s="22"/>
      <c r="E75" s="22"/>
      <c r="F75" s="22"/>
      <c r="G75" s="22"/>
      <c r="H75" s="22"/>
      <c r="I75" s="22"/>
      <c r="J75" s="22"/>
      <c r="K75" s="60"/>
      <c r="L75" s="60"/>
    </row>
    <row r="76" spans="1:12" ht="15" customHeight="1" x14ac:dyDescent="0.25">
      <c r="A76" s="20">
        <v>25</v>
      </c>
      <c r="B76" s="21" t="s">
        <v>69</v>
      </c>
      <c r="C76" s="22"/>
      <c r="D76" s="22"/>
      <c r="E76" s="22"/>
      <c r="F76" s="22"/>
      <c r="G76" s="22"/>
      <c r="H76" s="22"/>
      <c r="I76" s="22">
        <v>1</v>
      </c>
      <c r="J76" s="22"/>
      <c r="K76" s="60"/>
      <c r="L76" s="60"/>
    </row>
    <row r="77" spans="1:12" ht="15" customHeight="1" x14ac:dyDescent="0.25">
      <c r="A77" s="20">
        <v>26</v>
      </c>
      <c r="B77" s="21" t="s">
        <v>70</v>
      </c>
      <c r="C77" s="22"/>
      <c r="D77" s="22"/>
      <c r="E77" s="22"/>
      <c r="F77" s="22"/>
      <c r="G77" s="22"/>
      <c r="H77" s="22"/>
      <c r="I77" s="22"/>
      <c r="J77" s="22"/>
      <c r="K77" s="44"/>
      <c r="L77" s="60"/>
    </row>
    <row r="78" spans="1:12" ht="15" customHeight="1" x14ac:dyDescent="0.25">
      <c r="A78" s="20">
        <v>27</v>
      </c>
      <c r="B78" s="21" t="s">
        <v>71</v>
      </c>
      <c r="C78" s="22"/>
      <c r="D78" s="22"/>
      <c r="E78" s="22"/>
      <c r="F78" s="22"/>
      <c r="G78" s="22">
        <v>1</v>
      </c>
      <c r="H78" s="22"/>
      <c r="I78" s="22"/>
      <c r="J78" s="22"/>
      <c r="K78" s="60"/>
      <c r="L78" s="60">
        <v>1</v>
      </c>
    </row>
    <row r="79" spans="1:12" ht="15" customHeight="1" x14ac:dyDescent="0.25">
      <c r="A79" s="20">
        <v>28</v>
      </c>
      <c r="B79" s="21" t="s">
        <v>72</v>
      </c>
      <c r="C79" s="22">
        <v>1</v>
      </c>
      <c r="D79" s="22"/>
      <c r="E79" s="22"/>
      <c r="F79" s="22">
        <v>1</v>
      </c>
      <c r="G79" s="22">
        <v>1</v>
      </c>
      <c r="H79" s="22"/>
      <c r="I79" s="22"/>
      <c r="J79" s="22"/>
      <c r="K79" s="60"/>
      <c r="L79" s="60"/>
    </row>
    <row r="80" spans="1:12" ht="15" customHeight="1" x14ac:dyDescent="0.25">
      <c r="A80" s="20">
        <v>29</v>
      </c>
      <c r="B80" s="21" t="s">
        <v>73</v>
      </c>
      <c r="C80" s="22"/>
      <c r="D80" s="22"/>
      <c r="E80" s="22"/>
      <c r="F80" s="22"/>
      <c r="G80" s="22"/>
      <c r="H80" s="22"/>
      <c r="I80" s="22"/>
      <c r="J80" s="22"/>
      <c r="K80" s="44"/>
      <c r="L80" s="60"/>
    </row>
    <row r="81" spans="1:12" ht="15" customHeight="1" x14ac:dyDescent="0.25">
      <c r="A81" s="20">
        <v>30</v>
      </c>
      <c r="B81" s="21" t="s">
        <v>74</v>
      </c>
      <c r="C81" s="22">
        <v>1</v>
      </c>
      <c r="D81" s="22"/>
      <c r="E81" s="22"/>
      <c r="F81" s="22"/>
      <c r="G81" s="22"/>
      <c r="H81" s="22"/>
      <c r="I81" s="22">
        <v>1</v>
      </c>
      <c r="J81" s="22"/>
      <c r="K81" s="60"/>
      <c r="L81" s="60">
        <v>1</v>
      </c>
    </row>
    <row r="82" spans="1:12" ht="15" customHeight="1" x14ac:dyDescent="0.25">
      <c r="A82" s="20">
        <v>31</v>
      </c>
      <c r="B82" s="21" t="s">
        <v>75</v>
      </c>
      <c r="C82" s="22"/>
      <c r="D82" s="22"/>
      <c r="E82" s="22"/>
      <c r="F82" s="22"/>
      <c r="G82" s="22"/>
      <c r="H82" s="22"/>
      <c r="I82" s="22"/>
      <c r="J82" s="22"/>
      <c r="K82" s="44"/>
      <c r="L82" s="60"/>
    </row>
    <row r="83" spans="1:12" ht="15" customHeight="1" x14ac:dyDescent="0.25">
      <c r="A83" s="20">
        <v>32</v>
      </c>
      <c r="B83" s="21" t="s">
        <v>76</v>
      </c>
      <c r="C83" s="22"/>
      <c r="D83" s="22">
        <v>1</v>
      </c>
      <c r="E83" s="22"/>
      <c r="F83" s="22"/>
      <c r="G83" s="22"/>
      <c r="H83" s="22"/>
      <c r="I83" s="22"/>
      <c r="J83" s="22"/>
      <c r="K83" s="60"/>
      <c r="L83" s="60"/>
    </row>
    <row r="84" spans="1:12" ht="15" customHeight="1" x14ac:dyDescent="0.25">
      <c r="A84" s="20">
        <v>33</v>
      </c>
      <c r="B84" s="21" t="s">
        <v>77</v>
      </c>
      <c r="C84" s="22"/>
      <c r="D84" s="22"/>
      <c r="E84" s="22"/>
      <c r="F84" s="22"/>
      <c r="G84" s="22"/>
      <c r="H84" s="22"/>
      <c r="I84" s="22"/>
      <c r="J84" s="22"/>
      <c r="K84" s="44"/>
      <c r="L84" s="60"/>
    </row>
    <row r="85" spans="1:12" ht="15" customHeight="1" x14ac:dyDescent="0.25">
      <c r="A85" s="20">
        <v>34</v>
      </c>
      <c r="B85" s="21" t="s">
        <v>78</v>
      </c>
      <c r="C85" s="22">
        <v>1</v>
      </c>
      <c r="D85" s="22">
        <v>1</v>
      </c>
      <c r="E85" s="22">
        <v>1</v>
      </c>
      <c r="F85" s="22">
        <v>1</v>
      </c>
      <c r="G85" s="22">
        <v>3</v>
      </c>
      <c r="H85" s="22">
        <v>1</v>
      </c>
      <c r="I85" s="22"/>
      <c r="J85" s="22"/>
      <c r="K85" s="44"/>
      <c r="L85" s="60"/>
    </row>
    <row r="86" spans="1:12" ht="15" customHeight="1" x14ac:dyDescent="0.25">
      <c r="A86" s="82" t="s">
        <v>43</v>
      </c>
      <c r="B86" s="82"/>
      <c r="C86" s="70">
        <f t="shared" ref="C86:L86" si="1">SUM(C52:C85)</f>
        <v>6</v>
      </c>
      <c r="D86" s="70">
        <f t="shared" si="1"/>
        <v>7</v>
      </c>
      <c r="E86" s="70">
        <f t="shared" si="1"/>
        <v>4</v>
      </c>
      <c r="F86" s="70">
        <f t="shared" si="1"/>
        <v>4</v>
      </c>
      <c r="G86" s="70">
        <f t="shared" si="1"/>
        <v>5</v>
      </c>
      <c r="H86" s="70">
        <f t="shared" si="1"/>
        <v>3</v>
      </c>
      <c r="I86" s="70">
        <f t="shared" si="1"/>
        <v>7</v>
      </c>
      <c r="J86" s="70">
        <f t="shared" si="1"/>
        <v>4</v>
      </c>
      <c r="K86" s="70">
        <f t="shared" si="1"/>
        <v>0</v>
      </c>
      <c r="L86" s="70">
        <f t="shared" si="1"/>
        <v>7</v>
      </c>
    </row>
    <row r="87" spans="1:12" ht="15" customHeight="1" x14ac:dyDescent="0.25">
      <c r="A87" s="17" t="s">
        <v>79</v>
      </c>
      <c r="B87" s="18"/>
      <c r="C87" s="19"/>
      <c r="D87" s="19"/>
      <c r="E87" s="19"/>
      <c r="F87" s="19"/>
      <c r="G87" s="19"/>
      <c r="H87" s="19"/>
      <c r="I87" s="19"/>
      <c r="J87" s="19"/>
      <c r="K87" s="60"/>
      <c r="L87" s="60"/>
    </row>
    <row r="88" spans="1:12" ht="15" customHeight="1" x14ac:dyDescent="0.25">
      <c r="A88" s="20">
        <v>35</v>
      </c>
      <c r="B88" s="21" t="s">
        <v>80</v>
      </c>
      <c r="C88" s="22"/>
      <c r="D88" s="22"/>
      <c r="E88" s="22"/>
      <c r="F88" s="22"/>
      <c r="G88" s="22"/>
      <c r="H88" s="22">
        <v>1</v>
      </c>
      <c r="I88" s="22"/>
      <c r="J88" s="22"/>
      <c r="K88" s="44">
        <v>1</v>
      </c>
      <c r="L88" s="60">
        <v>1</v>
      </c>
    </row>
    <row r="89" spans="1:12" ht="15" customHeight="1" x14ac:dyDescent="0.25">
      <c r="A89" s="20">
        <v>36</v>
      </c>
      <c r="B89" s="21" t="s">
        <v>81</v>
      </c>
      <c r="C89" s="22"/>
      <c r="D89" s="22"/>
      <c r="E89" s="22"/>
      <c r="F89" s="22"/>
      <c r="G89" s="22"/>
      <c r="H89" s="22"/>
      <c r="I89" s="22"/>
      <c r="J89" s="22"/>
      <c r="K89" s="60"/>
      <c r="L89" s="60"/>
    </row>
    <row r="90" spans="1:12" ht="15" customHeight="1" x14ac:dyDescent="0.25">
      <c r="A90" s="20">
        <v>37</v>
      </c>
      <c r="B90" s="21" t="s">
        <v>82</v>
      </c>
      <c r="C90" s="22"/>
      <c r="D90" s="22"/>
      <c r="E90" s="22"/>
      <c r="F90" s="22"/>
      <c r="G90" s="22"/>
      <c r="H90" s="22">
        <v>2</v>
      </c>
      <c r="I90" s="22"/>
      <c r="J90" s="22">
        <v>1</v>
      </c>
      <c r="K90" s="44"/>
      <c r="L90" s="60"/>
    </row>
    <row r="91" spans="1:12" ht="15" customHeight="1" x14ac:dyDescent="0.25">
      <c r="A91" s="20">
        <v>38</v>
      </c>
      <c r="B91" s="21" t="s">
        <v>83</v>
      </c>
      <c r="C91" s="22">
        <v>1</v>
      </c>
      <c r="D91" s="22"/>
      <c r="E91" s="22"/>
      <c r="F91" s="22"/>
      <c r="G91" s="22"/>
      <c r="H91" s="22"/>
      <c r="I91" s="22"/>
      <c r="J91" s="22">
        <v>1</v>
      </c>
      <c r="K91" s="44"/>
      <c r="L91" s="60"/>
    </row>
    <row r="92" spans="1:12" ht="15" customHeight="1" x14ac:dyDescent="0.25">
      <c r="A92" s="20">
        <v>39</v>
      </c>
      <c r="B92" s="21" t="s">
        <v>84</v>
      </c>
      <c r="C92" s="22"/>
      <c r="D92" s="22"/>
      <c r="E92" s="22"/>
      <c r="F92" s="22"/>
      <c r="G92" s="22">
        <v>1</v>
      </c>
      <c r="H92" s="22"/>
      <c r="I92" s="22"/>
      <c r="J92" s="22"/>
      <c r="K92" s="44">
        <v>1</v>
      </c>
      <c r="L92" s="60"/>
    </row>
    <row r="93" spans="1:12" ht="15" customHeight="1" x14ac:dyDescent="0.25">
      <c r="A93" s="20">
        <v>40</v>
      </c>
      <c r="B93" s="21" t="s">
        <v>85</v>
      </c>
      <c r="C93" s="22"/>
      <c r="D93" s="22">
        <v>1</v>
      </c>
      <c r="E93" s="22">
        <v>1</v>
      </c>
      <c r="F93" s="22"/>
      <c r="G93" s="22"/>
      <c r="H93" s="22"/>
      <c r="I93" s="22"/>
      <c r="J93" s="22"/>
      <c r="K93" s="60"/>
      <c r="L93" s="60"/>
    </row>
    <row r="94" spans="1:12" ht="15" customHeight="1" x14ac:dyDescent="0.25">
      <c r="A94" s="20">
        <v>41</v>
      </c>
      <c r="B94" s="21" t="s">
        <v>86</v>
      </c>
      <c r="C94" s="22"/>
      <c r="D94" s="22"/>
      <c r="E94" s="22"/>
      <c r="F94" s="22"/>
      <c r="G94" s="22"/>
      <c r="H94" s="22"/>
      <c r="I94" s="22"/>
      <c r="J94" s="22"/>
      <c r="K94" s="60"/>
      <c r="L94" s="60"/>
    </row>
    <row r="95" spans="1:12" ht="15" customHeight="1" x14ac:dyDescent="0.25">
      <c r="A95" s="20">
        <v>42</v>
      </c>
      <c r="B95" s="21" t="s">
        <v>87</v>
      </c>
      <c r="C95" s="22"/>
      <c r="D95" s="22"/>
      <c r="E95" s="22"/>
      <c r="F95" s="22"/>
      <c r="G95" s="22">
        <v>1</v>
      </c>
      <c r="H95" s="22"/>
      <c r="I95" s="22"/>
      <c r="J95" s="22"/>
      <c r="K95" s="60"/>
      <c r="L95" s="60">
        <v>1</v>
      </c>
    </row>
    <row r="96" spans="1:12" ht="15" customHeight="1" x14ac:dyDescent="0.25">
      <c r="A96" s="20">
        <v>43</v>
      </c>
      <c r="B96" s="21" t="s">
        <v>88</v>
      </c>
      <c r="C96" s="22"/>
      <c r="D96" s="22"/>
      <c r="E96" s="22"/>
      <c r="F96" s="22"/>
      <c r="G96" s="22"/>
      <c r="H96" s="22"/>
      <c r="I96" s="22"/>
      <c r="J96" s="22"/>
      <c r="K96" s="44"/>
      <c r="L96" s="60"/>
    </row>
    <row r="97" spans="1:12" ht="15" customHeight="1" x14ac:dyDescent="0.25">
      <c r="A97" s="20">
        <v>44</v>
      </c>
      <c r="B97" s="21" t="s">
        <v>89</v>
      </c>
      <c r="C97" s="22"/>
      <c r="D97" s="22"/>
      <c r="E97" s="22"/>
      <c r="F97" s="22"/>
      <c r="G97" s="22"/>
      <c r="H97" s="22"/>
      <c r="I97" s="22"/>
      <c r="J97" s="22"/>
      <c r="K97" s="44"/>
      <c r="L97" s="60"/>
    </row>
    <row r="98" spans="1:12" ht="15" customHeight="1" x14ac:dyDescent="0.25">
      <c r="A98" s="20">
        <v>45</v>
      </c>
      <c r="B98" s="21" t="s">
        <v>90</v>
      </c>
      <c r="C98" s="22"/>
      <c r="D98" s="22"/>
      <c r="E98" s="22"/>
      <c r="F98" s="22"/>
      <c r="G98" s="22"/>
      <c r="H98" s="22"/>
      <c r="I98" s="22"/>
      <c r="J98" s="22"/>
      <c r="K98" s="44">
        <v>1</v>
      </c>
      <c r="L98" s="60">
        <v>1</v>
      </c>
    </row>
    <row r="99" spans="1:12" ht="15" customHeight="1" x14ac:dyDescent="0.25">
      <c r="A99" s="82" t="s">
        <v>43</v>
      </c>
      <c r="B99" s="82"/>
      <c r="C99" s="70">
        <f t="shared" ref="C99:L99" si="2">SUM(C88:C98)</f>
        <v>1</v>
      </c>
      <c r="D99" s="70">
        <f t="shared" si="2"/>
        <v>1</v>
      </c>
      <c r="E99" s="70">
        <f t="shared" si="2"/>
        <v>1</v>
      </c>
      <c r="F99" s="70">
        <f t="shared" si="2"/>
        <v>0</v>
      </c>
      <c r="G99" s="70">
        <f t="shared" si="2"/>
        <v>2</v>
      </c>
      <c r="H99" s="70">
        <f t="shared" si="2"/>
        <v>3</v>
      </c>
      <c r="I99" s="70">
        <f t="shared" si="2"/>
        <v>0</v>
      </c>
      <c r="J99" s="70">
        <f t="shared" si="2"/>
        <v>2</v>
      </c>
      <c r="K99" s="70">
        <f t="shared" si="2"/>
        <v>3</v>
      </c>
      <c r="L99" s="70">
        <f t="shared" si="2"/>
        <v>3</v>
      </c>
    </row>
    <row r="100" spans="1:12" ht="15" customHeight="1" x14ac:dyDescent="0.25">
      <c r="A100" s="17" t="s">
        <v>91</v>
      </c>
      <c r="B100" s="18"/>
      <c r="C100" s="19"/>
      <c r="D100" s="19"/>
      <c r="E100" s="19"/>
      <c r="F100" s="19"/>
      <c r="G100" s="19"/>
      <c r="H100" s="19"/>
      <c r="I100" s="19"/>
      <c r="J100" s="19"/>
      <c r="K100" s="60"/>
      <c r="L100" s="60"/>
    </row>
    <row r="101" spans="1:12" ht="15" customHeight="1" x14ac:dyDescent="0.25">
      <c r="A101" s="20">
        <v>46</v>
      </c>
      <c r="B101" s="21" t="s">
        <v>92</v>
      </c>
      <c r="C101" s="22"/>
      <c r="D101" s="22"/>
      <c r="E101" s="22"/>
      <c r="F101" s="22"/>
      <c r="G101" s="22"/>
      <c r="H101" s="22"/>
      <c r="I101" s="22"/>
      <c r="J101" s="22"/>
      <c r="K101" s="44">
        <v>1</v>
      </c>
      <c r="L101" s="60"/>
    </row>
    <row r="102" spans="1:12" ht="15" customHeight="1" x14ac:dyDescent="0.25">
      <c r="A102" s="20">
        <f>A101+1</f>
        <v>47</v>
      </c>
      <c r="B102" s="21" t="s">
        <v>93</v>
      </c>
      <c r="C102" s="22"/>
      <c r="D102" s="22">
        <v>1</v>
      </c>
      <c r="E102" s="22"/>
      <c r="F102" s="22"/>
      <c r="G102" s="22"/>
      <c r="H102" s="22"/>
      <c r="I102" s="22"/>
      <c r="J102" s="22"/>
      <c r="K102" s="44"/>
      <c r="L102" s="60"/>
    </row>
    <row r="103" spans="1:12" ht="15" customHeight="1" x14ac:dyDescent="0.25">
      <c r="A103" s="20">
        <f t="shared" ref="A103:A109" si="3">A102+1</f>
        <v>48</v>
      </c>
      <c r="B103" s="21" t="s">
        <v>94</v>
      </c>
      <c r="C103" s="22">
        <v>1</v>
      </c>
      <c r="D103" s="22"/>
      <c r="E103" s="22"/>
      <c r="F103" s="22"/>
      <c r="G103" s="22"/>
      <c r="H103" s="22">
        <v>1</v>
      </c>
      <c r="I103" s="22"/>
      <c r="J103" s="22"/>
      <c r="K103" s="60">
        <v>1</v>
      </c>
      <c r="L103" s="60">
        <v>1</v>
      </c>
    </row>
    <row r="104" spans="1:12" ht="15" customHeight="1" x14ac:dyDescent="0.25">
      <c r="A104" s="20">
        <f t="shared" si="3"/>
        <v>49</v>
      </c>
      <c r="B104" s="21" t="s">
        <v>95</v>
      </c>
      <c r="C104" s="22"/>
      <c r="D104" s="22"/>
      <c r="E104" s="22"/>
      <c r="F104" s="22"/>
      <c r="G104" s="22"/>
      <c r="H104" s="22">
        <v>1</v>
      </c>
      <c r="I104" s="22"/>
      <c r="J104" s="22">
        <v>1</v>
      </c>
      <c r="K104" s="44">
        <v>1</v>
      </c>
      <c r="L104" s="60">
        <v>1</v>
      </c>
    </row>
    <row r="105" spans="1:12" ht="15" customHeight="1" x14ac:dyDescent="0.25">
      <c r="A105" s="20">
        <f t="shared" si="3"/>
        <v>50</v>
      </c>
      <c r="B105" s="21" t="s">
        <v>96</v>
      </c>
      <c r="C105" s="22"/>
      <c r="D105" s="22"/>
      <c r="E105" s="22"/>
      <c r="F105" s="22"/>
      <c r="G105" s="22"/>
      <c r="H105" s="22"/>
      <c r="I105" s="22"/>
      <c r="J105" s="22"/>
      <c r="K105" s="44"/>
      <c r="L105" s="60"/>
    </row>
    <row r="106" spans="1:12" ht="15" customHeight="1" x14ac:dyDescent="0.25">
      <c r="A106" s="20">
        <f t="shared" si="3"/>
        <v>51</v>
      </c>
      <c r="B106" s="21" t="s">
        <v>97</v>
      </c>
      <c r="C106" s="22"/>
      <c r="D106" s="22"/>
      <c r="E106" s="22"/>
      <c r="F106" s="22"/>
      <c r="G106" s="22"/>
      <c r="H106" s="22"/>
      <c r="I106" s="22"/>
      <c r="J106" s="22"/>
      <c r="K106" s="44"/>
      <c r="L106" s="60"/>
    </row>
    <row r="107" spans="1:12" ht="15" customHeight="1" x14ac:dyDescent="0.25">
      <c r="A107" s="20">
        <f t="shared" si="3"/>
        <v>52</v>
      </c>
      <c r="B107" s="21" t="s">
        <v>98</v>
      </c>
      <c r="C107" s="22"/>
      <c r="D107" s="22"/>
      <c r="E107" s="22"/>
      <c r="F107" s="22"/>
      <c r="G107" s="22"/>
      <c r="H107" s="22"/>
      <c r="I107" s="22"/>
      <c r="J107" s="22"/>
      <c r="K107" s="44"/>
      <c r="L107" s="60"/>
    </row>
    <row r="108" spans="1:12" ht="15" customHeight="1" x14ac:dyDescent="0.25">
      <c r="A108" s="20">
        <f t="shared" si="3"/>
        <v>53</v>
      </c>
      <c r="B108" s="21" t="s">
        <v>99</v>
      </c>
      <c r="C108" s="22"/>
      <c r="D108" s="22"/>
      <c r="E108" s="22"/>
      <c r="F108" s="22"/>
      <c r="G108" s="22"/>
      <c r="H108" s="22">
        <v>1</v>
      </c>
      <c r="I108" s="22"/>
      <c r="J108" s="22">
        <v>1</v>
      </c>
      <c r="K108" s="44"/>
      <c r="L108" s="60"/>
    </row>
    <row r="109" spans="1:12" ht="15" customHeight="1" x14ac:dyDescent="0.25">
      <c r="A109" s="20">
        <f t="shared" si="3"/>
        <v>54</v>
      </c>
      <c r="B109" s="21" t="s">
        <v>100</v>
      </c>
      <c r="C109" s="22">
        <v>1</v>
      </c>
      <c r="D109" s="22"/>
      <c r="E109" s="22">
        <v>1</v>
      </c>
      <c r="F109" s="22">
        <v>1</v>
      </c>
      <c r="G109" s="22">
        <v>1</v>
      </c>
      <c r="H109" s="22"/>
      <c r="I109" s="22"/>
      <c r="J109" s="22"/>
      <c r="K109" s="44"/>
      <c r="L109" s="60"/>
    </row>
    <row r="110" spans="1:12" ht="15" customHeight="1" x14ac:dyDescent="0.25">
      <c r="A110" s="82" t="s">
        <v>43</v>
      </c>
      <c r="B110" s="82"/>
      <c r="C110" s="70">
        <f t="shared" ref="C110:L110" si="4">SUM(C101:C109)</f>
        <v>2</v>
      </c>
      <c r="D110" s="70">
        <f t="shared" si="4"/>
        <v>1</v>
      </c>
      <c r="E110" s="70">
        <f t="shared" si="4"/>
        <v>1</v>
      </c>
      <c r="F110" s="70">
        <f t="shared" si="4"/>
        <v>1</v>
      </c>
      <c r="G110" s="70">
        <f t="shared" si="4"/>
        <v>1</v>
      </c>
      <c r="H110" s="70">
        <f t="shared" si="4"/>
        <v>3</v>
      </c>
      <c r="I110" s="70">
        <f t="shared" si="4"/>
        <v>0</v>
      </c>
      <c r="J110" s="70">
        <f t="shared" si="4"/>
        <v>2</v>
      </c>
      <c r="K110" s="70">
        <f t="shared" si="4"/>
        <v>3</v>
      </c>
      <c r="L110" s="70">
        <f t="shared" si="4"/>
        <v>2</v>
      </c>
    </row>
    <row r="111" spans="1:12" ht="15" customHeight="1" x14ac:dyDescent="0.25">
      <c r="A111" s="17" t="s">
        <v>101</v>
      </c>
      <c r="B111" s="18"/>
      <c r="C111" s="19"/>
      <c r="D111" s="19"/>
      <c r="E111" s="19"/>
      <c r="F111" s="19"/>
      <c r="G111" s="19"/>
      <c r="H111" s="19"/>
      <c r="I111" s="19"/>
      <c r="J111" s="19"/>
      <c r="K111" s="60"/>
      <c r="L111" s="60"/>
    </row>
    <row r="112" spans="1:12" ht="15" customHeight="1" x14ac:dyDescent="0.25">
      <c r="A112" s="20">
        <f>A109+1</f>
        <v>55</v>
      </c>
      <c r="B112" s="21" t="s">
        <v>102</v>
      </c>
      <c r="C112" s="22"/>
      <c r="D112" s="22"/>
      <c r="E112" s="22"/>
      <c r="F112" s="22"/>
      <c r="G112" s="22"/>
      <c r="H112" s="22"/>
      <c r="I112" s="22"/>
      <c r="J112" s="22"/>
      <c r="K112" s="44"/>
      <c r="L112" s="60"/>
    </row>
    <row r="113" spans="1:12" ht="15" customHeight="1" x14ac:dyDescent="0.25">
      <c r="A113" s="20">
        <f>A112+1</f>
        <v>56</v>
      </c>
      <c r="B113" s="21" t="s">
        <v>103</v>
      </c>
      <c r="C113" s="22"/>
      <c r="D113" s="22">
        <v>1</v>
      </c>
      <c r="E113" s="22"/>
      <c r="F113" s="22"/>
      <c r="G113" s="22"/>
      <c r="H113" s="22"/>
      <c r="I113" s="22"/>
      <c r="J113" s="22"/>
      <c r="K113" s="60"/>
      <c r="L113" s="60"/>
    </row>
    <row r="114" spans="1:12" ht="15" customHeight="1" x14ac:dyDescent="0.25">
      <c r="A114" s="20">
        <f t="shared" ref="A114:A119" si="5">A113+1</f>
        <v>57</v>
      </c>
      <c r="B114" s="21" t="s">
        <v>104</v>
      </c>
      <c r="C114" s="22"/>
      <c r="D114" s="22"/>
      <c r="E114" s="22"/>
      <c r="F114" s="22"/>
      <c r="G114" s="22"/>
      <c r="H114" s="22"/>
      <c r="I114" s="22"/>
      <c r="J114" s="22"/>
      <c r="K114" s="60"/>
      <c r="L114" s="60"/>
    </row>
    <row r="115" spans="1:12" ht="15" customHeight="1" x14ac:dyDescent="0.25">
      <c r="A115" s="20">
        <f t="shared" si="5"/>
        <v>58</v>
      </c>
      <c r="B115" s="21" t="s">
        <v>105</v>
      </c>
      <c r="C115" s="22"/>
      <c r="D115" s="22"/>
      <c r="E115" s="22"/>
      <c r="F115" s="22"/>
      <c r="G115" s="22"/>
      <c r="H115" s="22"/>
      <c r="I115" s="22"/>
      <c r="J115" s="22"/>
      <c r="K115" s="44"/>
      <c r="L115" s="60"/>
    </row>
    <row r="116" spans="1:12" ht="15" customHeight="1" x14ac:dyDescent="0.25">
      <c r="A116" s="20">
        <f t="shared" si="5"/>
        <v>59</v>
      </c>
      <c r="B116" s="21" t="s">
        <v>106</v>
      </c>
      <c r="C116" s="22"/>
      <c r="D116" s="22"/>
      <c r="E116" s="22"/>
      <c r="F116" s="22"/>
      <c r="G116" s="22"/>
      <c r="H116" s="22"/>
      <c r="I116" s="22"/>
      <c r="J116" s="22"/>
      <c r="K116" s="44"/>
      <c r="L116" s="60"/>
    </row>
    <row r="117" spans="1:12" ht="15" customHeight="1" x14ac:dyDescent="0.25">
      <c r="A117" s="20">
        <f t="shared" si="5"/>
        <v>60</v>
      </c>
      <c r="B117" s="21" t="s">
        <v>107</v>
      </c>
      <c r="C117" s="22"/>
      <c r="D117" s="22"/>
      <c r="E117" s="22"/>
      <c r="F117" s="22"/>
      <c r="G117" s="22"/>
      <c r="H117" s="22"/>
      <c r="I117" s="22"/>
      <c r="J117" s="22"/>
      <c r="K117" s="60"/>
      <c r="L117" s="60"/>
    </row>
    <row r="118" spans="1:12" ht="15" customHeight="1" x14ac:dyDescent="0.25">
      <c r="A118" s="20">
        <f t="shared" si="5"/>
        <v>61</v>
      </c>
      <c r="B118" s="21" t="s">
        <v>108</v>
      </c>
      <c r="C118" s="22"/>
      <c r="D118" s="22"/>
      <c r="E118" s="22">
        <v>1</v>
      </c>
      <c r="F118" s="22">
        <v>1</v>
      </c>
      <c r="G118" s="22"/>
      <c r="H118" s="22"/>
      <c r="I118" s="22"/>
      <c r="J118" s="22">
        <v>1</v>
      </c>
      <c r="K118" s="44">
        <v>1</v>
      </c>
      <c r="L118" s="60"/>
    </row>
    <row r="119" spans="1:12" ht="15" customHeight="1" x14ac:dyDescent="0.25">
      <c r="A119" s="20">
        <f t="shared" si="5"/>
        <v>62</v>
      </c>
      <c r="B119" s="21" t="s">
        <v>109</v>
      </c>
      <c r="C119" s="22"/>
      <c r="D119" s="22"/>
      <c r="E119" s="22"/>
      <c r="F119" s="22"/>
      <c r="G119" s="22"/>
      <c r="H119" s="22"/>
      <c r="I119" s="22"/>
      <c r="J119" s="22"/>
      <c r="K119" s="60"/>
      <c r="L119" s="60"/>
    </row>
    <row r="120" spans="1:12" ht="15" customHeight="1" x14ac:dyDescent="0.25">
      <c r="A120" s="82" t="s">
        <v>43</v>
      </c>
      <c r="B120" s="82"/>
      <c r="C120" s="70">
        <f t="shared" ref="C120:L120" si="6">SUM(C112:C119)</f>
        <v>0</v>
      </c>
      <c r="D120" s="70">
        <f t="shared" si="6"/>
        <v>1</v>
      </c>
      <c r="E120" s="70">
        <f t="shared" si="6"/>
        <v>1</v>
      </c>
      <c r="F120" s="70">
        <f t="shared" si="6"/>
        <v>1</v>
      </c>
      <c r="G120" s="70">
        <f t="shared" si="6"/>
        <v>0</v>
      </c>
      <c r="H120" s="70">
        <f t="shared" si="6"/>
        <v>0</v>
      </c>
      <c r="I120" s="70">
        <f t="shared" si="6"/>
        <v>0</v>
      </c>
      <c r="J120" s="70">
        <f t="shared" si="6"/>
        <v>1</v>
      </c>
      <c r="K120" s="70">
        <f t="shared" si="6"/>
        <v>1</v>
      </c>
      <c r="L120" s="70">
        <f t="shared" si="6"/>
        <v>0</v>
      </c>
    </row>
    <row r="121" spans="1:12" ht="15" customHeight="1" x14ac:dyDescent="0.25">
      <c r="A121" s="17" t="s">
        <v>110</v>
      </c>
      <c r="B121" s="18"/>
      <c r="C121" s="19"/>
      <c r="D121" s="19"/>
      <c r="E121" s="19"/>
      <c r="F121" s="19"/>
      <c r="G121" s="19"/>
      <c r="H121" s="19"/>
      <c r="I121" s="19"/>
      <c r="J121" s="19"/>
      <c r="K121" s="60"/>
      <c r="L121" s="60"/>
    </row>
    <row r="122" spans="1:12" ht="15" customHeight="1" x14ac:dyDescent="0.25">
      <c r="A122" s="20">
        <f>A119+1</f>
        <v>63</v>
      </c>
      <c r="B122" s="21" t="s">
        <v>111</v>
      </c>
      <c r="C122" s="22"/>
      <c r="D122" s="22"/>
      <c r="E122" s="22"/>
      <c r="F122" s="22"/>
      <c r="G122" s="22">
        <v>1</v>
      </c>
      <c r="H122" s="22"/>
      <c r="I122" s="22"/>
      <c r="J122" s="22"/>
      <c r="K122" s="44"/>
      <c r="L122" s="60">
        <v>1</v>
      </c>
    </row>
    <row r="123" spans="1:12" ht="15" customHeight="1" x14ac:dyDescent="0.25">
      <c r="A123" s="20">
        <f>A122+1</f>
        <v>64</v>
      </c>
      <c r="B123" s="21" t="s">
        <v>112</v>
      </c>
      <c r="C123" s="22"/>
      <c r="D123" s="22"/>
      <c r="E123" s="22"/>
      <c r="F123" s="22"/>
      <c r="G123" s="22"/>
      <c r="H123" s="22"/>
      <c r="I123" s="22"/>
      <c r="J123" s="22"/>
      <c r="K123" s="60"/>
      <c r="L123" s="60"/>
    </row>
    <row r="124" spans="1:12" ht="15" customHeight="1" x14ac:dyDescent="0.25">
      <c r="A124" s="20">
        <f t="shared" ref="A124:A136" si="7">A123+1</f>
        <v>65</v>
      </c>
      <c r="B124" s="21" t="s">
        <v>113</v>
      </c>
      <c r="C124" s="22"/>
      <c r="D124" s="22"/>
      <c r="E124" s="22"/>
      <c r="F124" s="22"/>
      <c r="G124" s="22">
        <v>1</v>
      </c>
      <c r="H124" s="22">
        <v>1</v>
      </c>
      <c r="I124" s="22">
        <v>1</v>
      </c>
      <c r="J124" s="22"/>
      <c r="K124" s="44"/>
      <c r="L124" s="60">
        <v>2</v>
      </c>
    </row>
    <row r="125" spans="1:12" ht="15" customHeight="1" x14ac:dyDescent="0.25">
      <c r="A125" s="20">
        <f t="shared" si="7"/>
        <v>66</v>
      </c>
      <c r="B125" s="21" t="s">
        <v>114</v>
      </c>
      <c r="C125" s="22"/>
      <c r="D125" s="22"/>
      <c r="E125" s="22"/>
      <c r="F125" s="22"/>
      <c r="G125" s="22"/>
      <c r="H125" s="22">
        <v>1</v>
      </c>
      <c r="I125" s="22"/>
      <c r="J125" s="22">
        <v>1</v>
      </c>
      <c r="K125" s="44">
        <v>1</v>
      </c>
      <c r="L125" s="60"/>
    </row>
    <row r="126" spans="1:12" ht="15" customHeight="1" x14ac:dyDescent="0.25">
      <c r="A126" s="20">
        <f t="shared" si="7"/>
        <v>67</v>
      </c>
      <c r="B126" s="21" t="s">
        <v>115</v>
      </c>
      <c r="C126" s="22"/>
      <c r="D126" s="22"/>
      <c r="E126" s="22"/>
      <c r="F126" s="22"/>
      <c r="G126" s="22"/>
      <c r="H126" s="22"/>
      <c r="I126" s="22"/>
      <c r="J126" s="22"/>
      <c r="K126" s="44"/>
      <c r="L126" s="60">
        <v>1</v>
      </c>
    </row>
    <row r="127" spans="1:12" ht="15" customHeight="1" x14ac:dyDescent="0.25">
      <c r="A127" s="20">
        <f t="shared" si="7"/>
        <v>68</v>
      </c>
      <c r="B127" s="21" t="s">
        <v>116</v>
      </c>
      <c r="C127" s="22"/>
      <c r="D127" s="22">
        <v>1</v>
      </c>
      <c r="E127" s="22">
        <v>1</v>
      </c>
      <c r="F127" s="22">
        <v>1</v>
      </c>
      <c r="G127" s="22"/>
      <c r="H127" s="22"/>
      <c r="I127" s="22"/>
      <c r="J127" s="22"/>
      <c r="K127" s="44"/>
      <c r="L127" s="60">
        <v>1</v>
      </c>
    </row>
    <row r="128" spans="1:12" ht="15" customHeight="1" x14ac:dyDescent="0.25">
      <c r="A128" s="20">
        <f t="shared" si="7"/>
        <v>69</v>
      </c>
      <c r="B128" s="21" t="s">
        <v>117</v>
      </c>
      <c r="C128" s="22">
        <v>1</v>
      </c>
      <c r="D128" s="22"/>
      <c r="E128" s="22"/>
      <c r="F128" s="22"/>
      <c r="G128" s="22"/>
      <c r="H128" s="22"/>
      <c r="I128" s="22"/>
      <c r="J128" s="22">
        <v>2</v>
      </c>
      <c r="K128" s="44">
        <v>1</v>
      </c>
      <c r="L128" s="60"/>
    </row>
    <row r="129" spans="1:12" ht="15" customHeight="1" x14ac:dyDescent="0.25">
      <c r="A129" s="20">
        <f t="shared" si="7"/>
        <v>70</v>
      </c>
      <c r="B129" s="21" t="s">
        <v>118</v>
      </c>
      <c r="C129" s="22"/>
      <c r="D129" s="22"/>
      <c r="E129" s="22"/>
      <c r="F129" s="22"/>
      <c r="G129" s="22"/>
      <c r="H129" s="22"/>
      <c r="I129" s="22"/>
      <c r="J129" s="22"/>
      <c r="K129" s="44">
        <v>1</v>
      </c>
      <c r="L129" s="60"/>
    </row>
    <row r="130" spans="1:12" ht="15" customHeight="1" x14ac:dyDescent="0.25">
      <c r="A130" s="20">
        <f t="shared" si="7"/>
        <v>71</v>
      </c>
      <c r="B130" s="21" t="s">
        <v>119</v>
      </c>
      <c r="C130" s="22"/>
      <c r="D130" s="22"/>
      <c r="E130" s="22"/>
      <c r="F130" s="22"/>
      <c r="G130" s="22"/>
      <c r="H130" s="22"/>
      <c r="I130" s="22"/>
      <c r="J130" s="22"/>
      <c r="K130" s="44"/>
      <c r="L130" s="60"/>
    </row>
    <row r="131" spans="1:12" ht="15" customHeight="1" x14ac:dyDescent="0.25">
      <c r="A131" s="20">
        <f t="shared" si="7"/>
        <v>72</v>
      </c>
      <c r="B131" s="21" t="s">
        <v>120</v>
      </c>
      <c r="C131" s="22">
        <v>1</v>
      </c>
      <c r="D131" s="22"/>
      <c r="E131" s="22">
        <v>1</v>
      </c>
      <c r="F131" s="22">
        <v>1</v>
      </c>
      <c r="G131" s="22"/>
      <c r="H131" s="22"/>
      <c r="I131" s="22"/>
      <c r="J131" s="22"/>
      <c r="K131" s="44">
        <v>1</v>
      </c>
      <c r="L131" s="60">
        <v>3</v>
      </c>
    </row>
    <row r="132" spans="1:12" ht="15" customHeight="1" x14ac:dyDescent="0.25">
      <c r="A132" s="20">
        <f t="shared" si="7"/>
        <v>73</v>
      </c>
      <c r="B132" s="21" t="s">
        <v>121</v>
      </c>
      <c r="C132" s="22"/>
      <c r="D132" s="22"/>
      <c r="E132" s="22">
        <v>1</v>
      </c>
      <c r="F132" s="22">
        <v>1</v>
      </c>
      <c r="G132" s="22">
        <v>1</v>
      </c>
      <c r="H132" s="22"/>
      <c r="I132" s="22"/>
      <c r="J132" s="22"/>
      <c r="K132" s="44"/>
      <c r="L132" s="60"/>
    </row>
    <row r="133" spans="1:12" ht="15" customHeight="1" x14ac:dyDescent="0.25">
      <c r="A133" s="20">
        <f t="shared" si="7"/>
        <v>74</v>
      </c>
      <c r="B133" s="21" t="s">
        <v>122</v>
      </c>
      <c r="C133" s="22">
        <v>1</v>
      </c>
      <c r="D133" s="22"/>
      <c r="E133" s="22"/>
      <c r="F133" s="22">
        <v>1</v>
      </c>
      <c r="G133" s="22"/>
      <c r="H133" s="22"/>
      <c r="I133" s="22"/>
      <c r="J133" s="22"/>
      <c r="K133" s="44">
        <v>1</v>
      </c>
      <c r="L133" s="60"/>
    </row>
    <row r="134" spans="1:12" ht="15" customHeight="1" x14ac:dyDescent="0.25">
      <c r="A134" s="20">
        <f t="shared" si="7"/>
        <v>75</v>
      </c>
      <c r="B134" s="21" t="s">
        <v>123</v>
      </c>
      <c r="C134" s="22"/>
      <c r="D134" s="22"/>
      <c r="E134" s="22">
        <v>1</v>
      </c>
      <c r="F134" s="22"/>
      <c r="G134" s="22"/>
      <c r="H134" s="22"/>
      <c r="I134" s="22"/>
      <c r="J134" s="22">
        <v>1</v>
      </c>
      <c r="K134" s="44"/>
      <c r="L134" s="60"/>
    </row>
    <row r="135" spans="1:12" ht="15" customHeight="1" x14ac:dyDescent="0.25">
      <c r="A135" s="20">
        <f t="shared" si="7"/>
        <v>76</v>
      </c>
      <c r="B135" s="21" t="s">
        <v>124</v>
      </c>
      <c r="C135" s="22"/>
      <c r="D135" s="22"/>
      <c r="E135" s="22"/>
      <c r="F135" s="22"/>
      <c r="G135" s="22"/>
      <c r="H135" s="22">
        <v>1</v>
      </c>
      <c r="I135" s="22"/>
      <c r="J135" s="22"/>
      <c r="K135" s="44"/>
      <c r="L135" s="60"/>
    </row>
    <row r="136" spans="1:12" ht="15" customHeight="1" x14ac:dyDescent="0.25">
      <c r="A136" s="20">
        <f t="shared" si="7"/>
        <v>77</v>
      </c>
      <c r="B136" s="21" t="s">
        <v>125</v>
      </c>
      <c r="C136" s="22"/>
      <c r="D136" s="22"/>
      <c r="E136" s="22"/>
      <c r="F136" s="22"/>
      <c r="G136" s="22"/>
      <c r="H136" s="22"/>
      <c r="I136" s="22"/>
      <c r="J136" s="22"/>
      <c r="K136" s="44"/>
      <c r="L136" s="60"/>
    </row>
    <row r="137" spans="1:12" ht="15" customHeight="1" x14ac:dyDescent="0.25">
      <c r="A137" s="82" t="s">
        <v>43</v>
      </c>
      <c r="B137" s="82"/>
      <c r="C137" s="70">
        <f t="shared" ref="C137:L137" si="8">SUM(C122:C136)</f>
        <v>3</v>
      </c>
      <c r="D137" s="70">
        <f t="shared" si="8"/>
        <v>1</v>
      </c>
      <c r="E137" s="70">
        <f t="shared" si="8"/>
        <v>4</v>
      </c>
      <c r="F137" s="70">
        <f t="shared" si="8"/>
        <v>4</v>
      </c>
      <c r="G137" s="70">
        <f t="shared" si="8"/>
        <v>3</v>
      </c>
      <c r="H137" s="70">
        <f t="shared" si="8"/>
        <v>3</v>
      </c>
      <c r="I137" s="70">
        <f t="shared" si="8"/>
        <v>1</v>
      </c>
      <c r="J137" s="70">
        <f t="shared" si="8"/>
        <v>4</v>
      </c>
      <c r="K137" s="70">
        <f t="shared" si="8"/>
        <v>5</v>
      </c>
      <c r="L137" s="70">
        <f t="shared" si="8"/>
        <v>8</v>
      </c>
    </row>
    <row r="138" spans="1:12" ht="15" customHeight="1" x14ac:dyDescent="0.25">
      <c r="A138" s="17" t="s">
        <v>126</v>
      </c>
      <c r="B138" s="18"/>
      <c r="C138" s="19"/>
      <c r="D138" s="19"/>
      <c r="E138" s="19"/>
      <c r="F138" s="19"/>
      <c r="G138" s="19"/>
      <c r="H138" s="19"/>
      <c r="I138" s="19"/>
      <c r="J138" s="19"/>
      <c r="K138" s="60"/>
      <c r="L138" s="60"/>
    </row>
    <row r="139" spans="1:12" ht="15" customHeight="1" x14ac:dyDescent="0.25">
      <c r="A139" s="20">
        <f>A136+1</f>
        <v>78</v>
      </c>
      <c r="B139" s="21" t="s">
        <v>127</v>
      </c>
      <c r="C139" s="22"/>
      <c r="D139" s="22"/>
      <c r="E139" s="22"/>
      <c r="F139" s="22"/>
      <c r="G139" s="22"/>
      <c r="H139" s="22"/>
      <c r="I139" s="22"/>
      <c r="J139" s="22">
        <v>1</v>
      </c>
      <c r="K139" s="44"/>
      <c r="L139" s="60"/>
    </row>
    <row r="140" spans="1:12" ht="15" customHeight="1" x14ac:dyDescent="0.25">
      <c r="A140" s="20">
        <f>A139+1</f>
        <v>79</v>
      </c>
      <c r="B140" s="21" t="s">
        <v>128</v>
      </c>
      <c r="C140" s="22"/>
      <c r="D140" s="22"/>
      <c r="E140" s="22"/>
      <c r="F140" s="22"/>
      <c r="G140" s="22"/>
      <c r="H140" s="22"/>
      <c r="I140" s="22"/>
      <c r="J140" s="22"/>
      <c r="K140" s="60"/>
      <c r="L140" s="60"/>
    </row>
    <row r="141" spans="1:12" ht="15" customHeight="1" x14ac:dyDescent="0.25">
      <c r="A141" s="20">
        <f t="shared" ref="A141:A145" si="9">A140+1</f>
        <v>80</v>
      </c>
      <c r="B141" s="21" t="s">
        <v>129</v>
      </c>
      <c r="C141" s="22"/>
      <c r="D141" s="22"/>
      <c r="E141" s="22">
        <v>1</v>
      </c>
      <c r="F141" s="22">
        <v>1</v>
      </c>
      <c r="G141" s="22"/>
      <c r="H141" s="22"/>
      <c r="I141" s="22"/>
      <c r="J141" s="22"/>
      <c r="K141" s="44">
        <v>1</v>
      </c>
      <c r="L141" s="60"/>
    </row>
    <row r="142" spans="1:12" ht="15" customHeight="1" x14ac:dyDescent="0.25">
      <c r="A142" s="20">
        <f t="shared" si="9"/>
        <v>81</v>
      </c>
      <c r="B142" s="21" t="s">
        <v>130</v>
      </c>
      <c r="C142" s="22"/>
      <c r="D142" s="22"/>
      <c r="E142" s="22"/>
      <c r="F142" s="22"/>
      <c r="G142" s="22"/>
      <c r="H142" s="22"/>
      <c r="I142" s="22"/>
      <c r="J142" s="22"/>
      <c r="K142" s="44"/>
      <c r="L142" s="60"/>
    </row>
    <row r="143" spans="1:12" ht="15" customHeight="1" x14ac:dyDescent="0.25">
      <c r="A143" s="20">
        <f t="shared" si="9"/>
        <v>82</v>
      </c>
      <c r="B143" s="21" t="s">
        <v>131</v>
      </c>
      <c r="C143" s="22"/>
      <c r="D143" s="22"/>
      <c r="E143" s="22"/>
      <c r="F143" s="22">
        <v>1</v>
      </c>
      <c r="G143" s="22"/>
      <c r="H143" s="22"/>
      <c r="I143" s="22"/>
      <c r="J143" s="22"/>
      <c r="K143" s="44"/>
      <c r="L143" s="60"/>
    </row>
    <row r="144" spans="1:12" ht="15" customHeight="1" x14ac:dyDescent="0.25">
      <c r="A144" s="20">
        <f t="shared" si="9"/>
        <v>83</v>
      </c>
      <c r="B144" s="21" t="s">
        <v>132</v>
      </c>
      <c r="C144" s="22"/>
      <c r="D144" s="22"/>
      <c r="E144" s="22"/>
      <c r="F144" s="22"/>
      <c r="G144" s="22"/>
      <c r="H144" s="22"/>
      <c r="I144" s="22"/>
      <c r="J144" s="22"/>
      <c r="K144" s="44"/>
      <c r="L144" s="60"/>
    </row>
    <row r="145" spans="1:12" ht="15" customHeight="1" x14ac:dyDescent="0.25">
      <c r="A145" s="20">
        <f t="shared" si="9"/>
        <v>84</v>
      </c>
      <c r="B145" s="21" t="s">
        <v>133</v>
      </c>
      <c r="C145" s="22"/>
      <c r="D145" s="22"/>
      <c r="E145" s="22"/>
      <c r="F145" s="22"/>
      <c r="G145" s="22"/>
      <c r="H145" s="22"/>
      <c r="I145" s="22">
        <v>1</v>
      </c>
      <c r="J145" s="22">
        <v>1</v>
      </c>
      <c r="K145" s="60">
        <v>1</v>
      </c>
      <c r="L145" s="60"/>
    </row>
    <row r="146" spans="1:12" ht="15" customHeight="1" x14ac:dyDescent="0.25">
      <c r="A146" s="82" t="s">
        <v>43</v>
      </c>
      <c r="B146" s="82"/>
      <c r="C146" s="70">
        <f t="shared" ref="C146:L146" si="10">SUM(C139:C145)</f>
        <v>0</v>
      </c>
      <c r="D146" s="70">
        <f t="shared" si="10"/>
        <v>0</v>
      </c>
      <c r="E146" s="70">
        <f t="shared" si="10"/>
        <v>1</v>
      </c>
      <c r="F146" s="70">
        <f t="shared" si="10"/>
        <v>2</v>
      </c>
      <c r="G146" s="70">
        <f t="shared" si="10"/>
        <v>0</v>
      </c>
      <c r="H146" s="70">
        <f t="shared" si="10"/>
        <v>0</v>
      </c>
      <c r="I146" s="70">
        <f t="shared" si="10"/>
        <v>1</v>
      </c>
      <c r="J146" s="70">
        <f t="shared" si="10"/>
        <v>2</v>
      </c>
      <c r="K146" s="70">
        <f t="shared" si="10"/>
        <v>2</v>
      </c>
      <c r="L146" s="70">
        <f t="shared" si="10"/>
        <v>0</v>
      </c>
    </row>
    <row r="147" spans="1:12" ht="15" customHeight="1" x14ac:dyDescent="0.25">
      <c r="A147" s="17" t="s">
        <v>134</v>
      </c>
      <c r="B147" s="18"/>
      <c r="C147" s="19"/>
      <c r="D147" s="19"/>
      <c r="E147" s="19"/>
      <c r="F147" s="19"/>
      <c r="G147" s="19"/>
      <c r="H147" s="19"/>
      <c r="I147" s="19"/>
      <c r="J147" s="19"/>
      <c r="K147" s="60"/>
      <c r="L147" s="60"/>
    </row>
    <row r="148" spans="1:12" ht="15" customHeight="1" x14ac:dyDescent="0.25">
      <c r="A148" s="20">
        <f>A145+1</f>
        <v>85</v>
      </c>
      <c r="B148" s="21" t="s">
        <v>135</v>
      </c>
      <c r="C148" s="22">
        <v>1</v>
      </c>
      <c r="D148" s="22">
        <v>1</v>
      </c>
      <c r="E148" s="22">
        <v>2</v>
      </c>
      <c r="F148" s="22"/>
      <c r="G148" s="22"/>
      <c r="H148" s="22"/>
      <c r="I148" s="22"/>
      <c r="J148" s="22"/>
      <c r="K148" s="44"/>
      <c r="L148" s="60"/>
    </row>
    <row r="149" spans="1:12" ht="15" customHeight="1" x14ac:dyDescent="0.25">
      <c r="A149" s="20">
        <v>86</v>
      </c>
      <c r="B149" s="21" t="s">
        <v>136</v>
      </c>
      <c r="C149" s="22"/>
      <c r="D149" s="22"/>
      <c r="E149" s="22"/>
      <c r="F149" s="22"/>
      <c r="G149" s="22"/>
      <c r="H149" s="22">
        <v>1</v>
      </c>
      <c r="I149" s="22"/>
      <c r="J149" s="22"/>
      <c r="K149" s="44"/>
      <c r="L149" s="44">
        <v>1</v>
      </c>
    </row>
    <row r="150" spans="1:12" ht="15" customHeight="1" x14ac:dyDescent="0.25">
      <c r="A150" s="20">
        <v>87</v>
      </c>
      <c r="B150" s="21" t="s">
        <v>137</v>
      </c>
      <c r="C150" s="22"/>
      <c r="D150" s="22"/>
      <c r="E150" s="22"/>
      <c r="F150" s="22"/>
      <c r="G150" s="22"/>
      <c r="H150" s="22"/>
      <c r="I150" s="22">
        <v>1</v>
      </c>
      <c r="J150" s="22"/>
      <c r="K150" s="44"/>
      <c r="L150" s="60"/>
    </row>
    <row r="151" spans="1:12" ht="15" customHeight="1" x14ac:dyDescent="0.25">
      <c r="A151" s="20">
        <f t="shared" ref="A151:A158" si="11">A150+1</f>
        <v>88</v>
      </c>
      <c r="B151" s="21" t="s">
        <v>138</v>
      </c>
      <c r="C151" s="22"/>
      <c r="D151" s="22"/>
      <c r="E151" s="22">
        <v>1</v>
      </c>
      <c r="F151" s="22">
        <v>1</v>
      </c>
      <c r="G151" s="22"/>
      <c r="H151" s="22"/>
      <c r="I151" s="22">
        <v>1</v>
      </c>
      <c r="J151" s="22">
        <v>1</v>
      </c>
      <c r="K151" s="44"/>
      <c r="L151" s="44"/>
    </row>
    <row r="152" spans="1:12" ht="15" customHeight="1" x14ac:dyDescent="0.25">
      <c r="A152" s="20">
        <f t="shared" si="11"/>
        <v>89</v>
      </c>
      <c r="B152" s="21" t="s">
        <v>139</v>
      </c>
      <c r="C152" s="22"/>
      <c r="D152" s="22"/>
      <c r="E152" s="22"/>
      <c r="F152" s="22"/>
      <c r="G152" s="22"/>
      <c r="H152" s="22"/>
      <c r="I152" s="22"/>
      <c r="J152" s="22"/>
      <c r="K152" s="60"/>
      <c r="L152" s="60"/>
    </row>
    <row r="153" spans="1:12" ht="15" customHeight="1" x14ac:dyDescent="0.25">
      <c r="A153" s="20">
        <f t="shared" si="11"/>
        <v>90</v>
      </c>
      <c r="B153" s="21" t="s">
        <v>140</v>
      </c>
      <c r="C153" s="22"/>
      <c r="D153" s="22"/>
      <c r="E153" s="22"/>
      <c r="F153" s="22">
        <v>1</v>
      </c>
      <c r="G153" s="22"/>
      <c r="H153" s="22">
        <v>1</v>
      </c>
      <c r="I153" s="22"/>
      <c r="J153" s="22">
        <v>1</v>
      </c>
      <c r="K153" s="44">
        <v>1</v>
      </c>
      <c r="L153" s="60"/>
    </row>
    <row r="154" spans="1:12" ht="15" customHeight="1" x14ac:dyDescent="0.25">
      <c r="A154" s="20">
        <f t="shared" si="11"/>
        <v>91</v>
      </c>
      <c r="B154" s="21" t="s">
        <v>141</v>
      </c>
      <c r="C154" s="22"/>
      <c r="D154" s="22"/>
      <c r="E154" s="22"/>
      <c r="F154" s="22"/>
      <c r="G154" s="22"/>
      <c r="H154" s="22"/>
      <c r="I154" s="22"/>
      <c r="J154" s="22"/>
      <c r="K154" s="44"/>
      <c r="L154" s="60"/>
    </row>
    <row r="155" spans="1:12" ht="15" customHeight="1" x14ac:dyDescent="0.25">
      <c r="A155" s="20">
        <f t="shared" si="11"/>
        <v>92</v>
      </c>
      <c r="B155" s="21" t="s">
        <v>142</v>
      </c>
      <c r="C155" s="22"/>
      <c r="D155" s="22"/>
      <c r="E155" s="22"/>
      <c r="F155" s="22"/>
      <c r="G155" s="22"/>
      <c r="H155" s="22"/>
      <c r="I155" s="22"/>
      <c r="J155" s="22"/>
      <c r="K155" s="44"/>
      <c r="L155" s="60">
        <v>1</v>
      </c>
    </row>
    <row r="156" spans="1:12" ht="15" customHeight="1" x14ac:dyDescent="0.25">
      <c r="A156" s="20">
        <v>93</v>
      </c>
      <c r="B156" s="21" t="s">
        <v>143</v>
      </c>
      <c r="C156" s="22"/>
      <c r="D156" s="22"/>
      <c r="E156" s="22"/>
      <c r="F156" s="22"/>
      <c r="G156" s="22"/>
      <c r="H156" s="22"/>
      <c r="I156" s="22"/>
      <c r="J156" s="22"/>
      <c r="K156" s="44"/>
      <c r="L156" s="60"/>
    </row>
    <row r="157" spans="1:12" ht="15" customHeight="1" x14ac:dyDescent="0.25">
      <c r="A157" s="20">
        <f t="shared" si="11"/>
        <v>94</v>
      </c>
      <c r="B157" s="21" t="s">
        <v>144</v>
      </c>
      <c r="C157" s="22"/>
      <c r="D157" s="22"/>
      <c r="E157" s="22"/>
      <c r="F157" s="22"/>
      <c r="G157" s="22"/>
      <c r="H157" s="22"/>
      <c r="I157" s="22"/>
      <c r="J157" s="22"/>
      <c r="K157" s="44"/>
      <c r="L157" s="60"/>
    </row>
    <row r="158" spans="1:12" ht="15" customHeight="1" x14ac:dyDescent="0.25">
      <c r="A158" s="20">
        <f t="shared" si="11"/>
        <v>95</v>
      </c>
      <c r="B158" s="21" t="s">
        <v>145</v>
      </c>
      <c r="C158" s="22"/>
      <c r="D158" s="22"/>
      <c r="E158" s="22"/>
      <c r="F158" s="22"/>
      <c r="G158" s="22"/>
      <c r="H158" s="22">
        <v>1</v>
      </c>
      <c r="I158" s="22"/>
      <c r="J158" s="22"/>
      <c r="K158" s="44"/>
      <c r="L158" s="60"/>
    </row>
    <row r="159" spans="1:12" ht="15" customHeight="1" x14ac:dyDescent="0.25">
      <c r="A159" s="82" t="s">
        <v>43</v>
      </c>
      <c r="B159" s="82"/>
      <c r="C159" s="70">
        <f t="shared" ref="C159:L159" si="12">SUM(C148:C158)</f>
        <v>1</v>
      </c>
      <c r="D159" s="70">
        <f t="shared" si="12"/>
        <v>1</v>
      </c>
      <c r="E159" s="70">
        <f t="shared" si="12"/>
        <v>3</v>
      </c>
      <c r="F159" s="70">
        <f t="shared" si="12"/>
        <v>2</v>
      </c>
      <c r="G159" s="70">
        <f t="shared" si="12"/>
        <v>0</v>
      </c>
      <c r="H159" s="70">
        <f t="shared" si="12"/>
        <v>3</v>
      </c>
      <c r="I159" s="70">
        <f t="shared" si="12"/>
        <v>2</v>
      </c>
      <c r="J159" s="70">
        <f t="shared" si="12"/>
        <v>2</v>
      </c>
      <c r="K159" s="70">
        <f t="shared" si="12"/>
        <v>1</v>
      </c>
      <c r="L159" s="70">
        <f t="shared" si="12"/>
        <v>2</v>
      </c>
    </row>
    <row r="160" spans="1:12" ht="15" customHeight="1" x14ac:dyDescent="0.25">
      <c r="A160" s="17" t="s">
        <v>146</v>
      </c>
      <c r="B160" s="18"/>
      <c r="C160" s="19"/>
      <c r="D160" s="19"/>
      <c r="E160" s="19"/>
      <c r="F160" s="19"/>
      <c r="G160" s="19"/>
      <c r="H160" s="19"/>
      <c r="I160" s="19"/>
      <c r="J160" s="19"/>
      <c r="K160" s="60"/>
      <c r="L160" s="60"/>
    </row>
    <row r="161" spans="1:12" ht="15" customHeight="1" x14ac:dyDescent="0.25">
      <c r="A161" s="20">
        <f>A158+1</f>
        <v>96</v>
      </c>
      <c r="B161" s="21" t="s">
        <v>147</v>
      </c>
      <c r="C161" s="22"/>
      <c r="D161" s="22"/>
      <c r="E161" s="22"/>
      <c r="F161" s="22"/>
      <c r="G161" s="22"/>
      <c r="H161" s="22"/>
      <c r="I161" s="22"/>
      <c r="J161" s="22"/>
      <c r="K161" s="60"/>
      <c r="L161" s="60"/>
    </row>
    <row r="162" spans="1:12" ht="15" customHeight="1" x14ac:dyDescent="0.25">
      <c r="A162" s="20">
        <f>A161+1</f>
        <v>97</v>
      </c>
      <c r="B162" s="21" t="s">
        <v>148</v>
      </c>
      <c r="C162" s="22"/>
      <c r="D162" s="22"/>
      <c r="E162" s="22"/>
      <c r="F162" s="22"/>
      <c r="G162" s="22"/>
      <c r="H162" s="22"/>
      <c r="I162" s="22"/>
      <c r="J162" s="22"/>
      <c r="K162" s="44"/>
      <c r="L162" s="60"/>
    </row>
    <row r="163" spans="1:12" ht="15" customHeight="1" x14ac:dyDescent="0.25">
      <c r="A163" s="20">
        <v>98</v>
      </c>
      <c r="B163" s="21" t="s">
        <v>149</v>
      </c>
      <c r="C163" s="22"/>
      <c r="D163" s="22"/>
      <c r="E163" s="22"/>
      <c r="F163" s="22"/>
      <c r="G163" s="22"/>
      <c r="H163" s="22"/>
      <c r="I163" s="22"/>
      <c r="J163" s="22"/>
      <c r="K163" s="60"/>
      <c r="L163" s="60">
        <v>1</v>
      </c>
    </row>
    <row r="164" spans="1:12" ht="15" customHeight="1" x14ac:dyDescent="0.25">
      <c r="A164" s="20">
        <v>99</v>
      </c>
      <c r="B164" s="21" t="s">
        <v>150</v>
      </c>
      <c r="C164" s="22"/>
      <c r="D164" s="22"/>
      <c r="E164" s="22"/>
      <c r="F164" s="22"/>
      <c r="G164" s="22"/>
      <c r="H164" s="22"/>
      <c r="I164" s="22"/>
      <c r="J164" s="22"/>
      <c r="K164" s="60"/>
      <c r="L164" s="60"/>
    </row>
    <row r="165" spans="1:12" ht="15" customHeight="1" x14ac:dyDescent="0.25">
      <c r="A165" s="20">
        <f t="shared" ref="A165:A172" si="13">A164+1</f>
        <v>100</v>
      </c>
      <c r="B165" s="21" t="s">
        <v>151</v>
      </c>
      <c r="C165" s="22"/>
      <c r="D165" s="22"/>
      <c r="E165" s="22"/>
      <c r="F165" s="22"/>
      <c r="G165" s="22"/>
      <c r="H165" s="22"/>
      <c r="I165" s="22"/>
      <c r="J165" s="22"/>
      <c r="K165" s="44"/>
      <c r="L165" s="60"/>
    </row>
    <row r="166" spans="1:12" ht="15" customHeight="1" x14ac:dyDescent="0.25">
      <c r="A166" s="20">
        <f t="shared" si="13"/>
        <v>101</v>
      </c>
      <c r="B166" s="21" t="s">
        <v>152</v>
      </c>
      <c r="C166" s="22"/>
      <c r="D166" s="22"/>
      <c r="E166" s="22"/>
      <c r="F166" s="22"/>
      <c r="G166" s="22"/>
      <c r="H166" s="22"/>
      <c r="I166" s="22"/>
      <c r="J166" s="22"/>
      <c r="K166" s="44"/>
      <c r="L166" s="60"/>
    </row>
    <row r="167" spans="1:12" ht="15" customHeight="1" x14ac:dyDescent="0.25">
      <c r="A167" s="20">
        <f t="shared" si="13"/>
        <v>102</v>
      </c>
      <c r="B167" s="21" t="s">
        <v>153</v>
      </c>
      <c r="C167" s="22"/>
      <c r="D167" s="22"/>
      <c r="E167" s="22"/>
      <c r="F167" s="22"/>
      <c r="G167" s="22"/>
      <c r="H167" s="22">
        <v>1</v>
      </c>
      <c r="I167" s="22"/>
      <c r="J167" s="22">
        <v>1</v>
      </c>
      <c r="K167" s="44">
        <v>1</v>
      </c>
      <c r="L167" s="44"/>
    </row>
    <row r="168" spans="1:12" ht="15" customHeight="1" x14ac:dyDescent="0.25">
      <c r="A168" s="20">
        <v>103</v>
      </c>
      <c r="B168" s="21" t="s">
        <v>154</v>
      </c>
      <c r="C168" s="22"/>
      <c r="D168" s="22"/>
      <c r="E168" s="22"/>
      <c r="F168" s="22"/>
      <c r="G168" s="22"/>
      <c r="H168" s="22"/>
      <c r="I168" s="22"/>
      <c r="J168" s="22"/>
      <c r="K168" s="44"/>
      <c r="L168" s="44"/>
    </row>
    <row r="169" spans="1:12" ht="15" customHeight="1" x14ac:dyDescent="0.25">
      <c r="A169" s="20">
        <v>104</v>
      </c>
      <c r="B169" s="21" t="s">
        <v>155</v>
      </c>
      <c r="C169" s="22"/>
      <c r="D169" s="22"/>
      <c r="E169" s="22"/>
      <c r="F169" s="22"/>
      <c r="G169" s="22"/>
      <c r="H169" s="22"/>
      <c r="I169" s="22"/>
      <c r="J169" s="22"/>
      <c r="K169" s="44"/>
      <c r="L169" s="60">
        <v>1</v>
      </c>
    </row>
    <row r="170" spans="1:12" ht="15" customHeight="1" x14ac:dyDescent="0.25">
      <c r="A170" s="20">
        <f t="shared" si="13"/>
        <v>105</v>
      </c>
      <c r="B170" s="21" t="s">
        <v>156</v>
      </c>
      <c r="C170" s="22"/>
      <c r="D170" s="22"/>
      <c r="E170" s="22"/>
      <c r="F170" s="22">
        <v>1</v>
      </c>
      <c r="G170" s="22"/>
      <c r="H170" s="22"/>
      <c r="I170" s="22"/>
      <c r="J170" s="22"/>
      <c r="K170" s="44"/>
      <c r="L170" s="60"/>
    </row>
    <row r="171" spans="1:12" ht="15" customHeight="1" x14ac:dyDescent="0.25">
      <c r="A171" s="20">
        <f t="shared" si="13"/>
        <v>106</v>
      </c>
      <c r="B171" s="21" t="s">
        <v>157</v>
      </c>
      <c r="C171" s="22"/>
      <c r="D171" s="22"/>
      <c r="E171" s="22"/>
      <c r="F171" s="22"/>
      <c r="G171" s="22"/>
      <c r="H171" s="22">
        <v>1</v>
      </c>
      <c r="I171" s="22"/>
      <c r="J171" s="22"/>
      <c r="K171" s="44"/>
      <c r="L171" s="44"/>
    </row>
    <row r="172" spans="1:12" ht="15" customHeight="1" x14ac:dyDescent="0.25">
      <c r="A172" s="20">
        <f t="shared" si="13"/>
        <v>107</v>
      </c>
      <c r="B172" s="21" t="s">
        <v>158</v>
      </c>
      <c r="C172" s="22"/>
      <c r="D172" s="22"/>
      <c r="E172" s="22"/>
      <c r="F172" s="22"/>
      <c r="G172" s="22"/>
      <c r="H172" s="22"/>
      <c r="I172" s="22"/>
      <c r="J172" s="22"/>
      <c r="K172" s="44"/>
      <c r="L172" s="60"/>
    </row>
    <row r="173" spans="1:12" ht="15" customHeight="1" x14ac:dyDescent="0.25">
      <c r="A173" s="82" t="s">
        <v>43</v>
      </c>
      <c r="B173" s="82"/>
      <c r="C173" s="70">
        <f t="shared" ref="C173:L173" si="14">SUM(C161:C172)</f>
        <v>0</v>
      </c>
      <c r="D173" s="70">
        <f t="shared" si="14"/>
        <v>0</v>
      </c>
      <c r="E173" s="70">
        <f t="shared" si="14"/>
        <v>0</v>
      </c>
      <c r="F173" s="70">
        <f t="shared" si="14"/>
        <v>1</v>
      </c>
      <c r="G173" s="70">
        <f t="shared" si="14"/>
        <v>0</v>
      </c>
      <c r="H173" s="70">
        <f t="shared" si="14"/>
        <v>2</v>
      </c>
      <c r="I173" s="70">
        <f t="shared" si="14"/>
        <v>0</v>
      </c>
      <c r="J173" s="70">
        <f t="shared" si="14"/>
        <v>1</v>
      </c>
      <c r="K173" s="70">
        <f t="shared" si="14"/>
        <v>1</v>
      </c>
      <c r="L173" s="70">
        <f t="shared" si="14"/>
        <v>2</v>
      </c>
    </row>
    <row r="174" spans="1:12" ht="15" customHeight="1" x14ac:dyDescent="0.25">
      <c r="A174" s="20">
        <v>108</v>
      </c>
      <c r="B174" s="21" t="s">
        <v>159</v>
      </c>
      <c r="C174" s="22"/>
      <c r="D174" s="22"/>
      <c r="E174" s="22"/>
      <c r="F174" s="22"/>
      <c r="G174" s="22"/>
      <c r="H174" s="22"/>
      <c r="I174" s="22"/>
      <c r="J174" s="22"/>
      <c r="K174" s="25"/>
      <c r="L174" s="25">
        <v>1</v>
      </c>
    </row>
    <row r="175" spans="1:12" ht="15" customHeight="1" x14ac:dyDescent="0.25">
      <c r="A175" s="20">
        <v>109</v>
      </c>
      <c r="B175" s="21" t="s">
        <v>160</v>
      </c>
      <c r="C175" s="22"/>
      <c r="D175" s="22"/>
      <c r="E175" s="22"/>
      <c r="F175" s="22"/>
      <c r="G175" s="22"/>
      <c r="H175" s="22"/>
      <c r="I175" s="22"/>
      <c r="J175" s="22"/>
      <c r="K175" s="25"/>
      <c r="L175" s="25">
        <v>1</v>
      </c>
    </row>
    <row r="176" spans="1:12" ht="15" customHeight="1" x14ac:dyDescent="0.25">
      <c r="A176" s="20">
        <v>110</v>
      </c>
      <c r="B176" s="21" t="s">
        <v>161</v>
      </c>
      <c r="C176" s="22"/>
      <c r="D176" s="22"/>
      <c r="E176" s="22"/>
      <c r="F176" s="22"/>
      <c r="G176" s="22"/>
      <c r="H176" s="22"/>
      <c r="I176" s="22"/>
      <c r="J176" s="22"/>
      <c r="K176" s="44"/>
      <c r="L176" s="25">
        <v>1</v>
      </c>
    </row>
    <row r="177" spans="1:12" ht="15" customHeight="1" x14ac:dyDescent="0.25">
      <c r="A177" s="20">
        <v>111</v>
      </c>
      <c r="B177" s="21" t="s">
        <v>162</v>
      </c>
      <c r="C177" s="22"/>
      <c r="D177" s="22"/>
      <c r="E177" s="22"/>
      <c r="F177" s="22"/>
      <c r="G177" s="22"/>
      <c r="H177" s="22"/>
      <c r="I177" s="22"/>
      <c r="J177" s="22"/>
      <c r="K177" s="25"/>
      <c r="L177" s="25">
        <v>1</v>
      </c>
    </row>
    <row r="178" spans="1:12" ht="15" customHeight="1" x14ac:dyDescent="0.25">
      <c r="A178" s="82" t="s">
        <v>43</v>
      </c>
      <c r="B178" s="82"/>
      <c r="C178" s="70">
        <f t="shared" ref="C178:L178" si="15">SUM(C174:C177)</f>
        <v>0</v>
      </c>
      <c r="D178" s="70">
        <f t="shared" si="15"/>
        <v>0</v>
      </c>
      <c r="E178" s="70">
        <f t="shared" si="15"/>
        <v>0</v>
      </c>
      <c r="F178" s="70">
        <f t="shared" si="15"/>
        <v>0</v>
      </c>
      <c r="G178" s="70">
        <f t="shared" si="15"/>
        <v>0</v>
      </c>
      <c r="H178" s="70">
        <f t="shared" si="15"/>
        <v>0</v>
      </c>
      <c r="I178" s="70">
        <f t="shared" si="15"/>
        <v>0</v>
      </c>
      <c r="J178" s="70">
        <f t="shared" si="15"/>
        <v>0</v>
      </c>
      <c r="K178" s="70">
        <f t="shared" si="15"/>
        <v>0</v>
      </c>
      <c r="L178" s="70">
        <f t="shared" si="15"/>
        <v>4</v>
      </c>
    </row>
    <row r="179" spans="1:12" ht="15" customHeight="1" x14ac:dyDescent="0.25">
      <c r="A179" s="82" t="s">
        <v>163</v>
      </c>
      <c r="B179" s="82"/>
      <c r="C179" s="70">
        <f t="shared" ref="C179:L179" si="16">C173+C159+C146+C137+C120+C110+C99+C86+C50+C178</f>
        <v>13</v>
      </c>
      <c r="D179" s="70">
        <f t="shared" si="16"/>
        <v>13</v>
      </c>
      <c r="E179" s="70">
        <f t="shared" si="16"/>
        <v>15</v>
      </c>
      <c r="F179" s="70">
        <f t="shared" si="16"/>
        <v>15</v>
      </c>
      <c r="G179" s="70">
        <f t="shared" si="16"/>
        <v>14</v>
      </c>
      <c r="H179" s="71">
        <f t="shared" si="16"/>
        <v>17</v>
      </c>
      <c r="I179" s="71">
        <f t="shared" si="16"/>
        <v>16</v>
      </c>
      <c r="J179" s="71">
        <f t="shared" si="16"/>
        <v>18</v>
      </c>
      <c r="K179" s="71">
        <f t="shared" si="16"/>
        <v>17</v>
      </c>
      <c r="L179" s="71">
        <f t="shared" si="16"/>
        <v>29</v>
      </c>
    </row>
    <row r="180" spans="1:12" ht="15" customHeight="1" x14ac:dyDescent="0.25"/>
  </sheetData>
  <mergeCells count="19">
    <mergeCell ref="A159:B159"/>
    <mergeCell ref="A173:B173"/>
    <mergeCell ref="A178:B178"/>
    <mergeCell ref="A179:B179"/>
    <mergeCell ref="A86:B86"/>
    <mergeCell ref="A99:B99"/>
    <mergeCell ref="A110:B110"/>
    <mergeCell ref="A120:B120"/>
    <mergeCell ref="A137:B137"/>
    <mergeCell ref="A146:B146"/>
    <mergeCell ref="A11:L11"/>
    <mergeCell ref="A13:A17"/>
    <mergeCell ref="B13:B17"/>
    <mergeCell ref="C13:L13"/>
    <mergeCell ref="C14:L14"/>
    <mergeCell ref="C15:G15"/>
    <mergeCell ref="H15:K15"/>
    <mergeCell ref="C16:G16"/>
    <mergeCell ref="H16:K16"/>
  </mergeCells>
  <pageMargins left="0.7" right="0.7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1"/>
  <sheetViews>
    <sheetView showGridLines="0" zoomScale="90" zoomScaleNormal="90" workbookViewId="0">
      <selection activeCell="C2" sqref="C2"/>
    </sheetView>
  </sheetViews>
  <sheetFormatPr defaultColWidth="9.140625" defaultRowHeight="15" x14ac:dyDescent="0.25"/>
  <cols>
    <col min="1" max="1" width="5.140625" style="4" customWidth="1"/>
    <col min="2" max="2" width="65.140625" style="4" customWidth="1"/>
    <col min="3" max="3" width="31.28515625" style="4" customWidth="1"/>
    <col min="4" max="16384" width="9.140625" style="4"/>
  </cols>
  <sheetData>
    <row r="1" spans="1:3" x14ac:dyDescent="0.25">
      <c r="C1" s="3" t="s">
        <v>249</v>
      </c>
    </row>
    <row r="2" spans="1:3" x14ac:dyDescent="0.25">
      <c r="C2" s="1" t="s">
        <v>253</v>
      </c>
    </row>
    <row r="3" spans="1:3" x14ac:dyDescent="0.25">
      <c r="C3" s="1" t="s">
        <v>2</v>
      </c>
    </row>
    <row r="4" spans="1:3" x14ac:dyDescent="0.25">
      <c r="C4" s="1" t="s">
        <v>3</v>
      </c>
    </row>
    <row r="5" spans="1:3" x14ac:dyDescent="0.25">
      <c r="C5" s="1" t="s">
        <v>4</v>
      </c>
    </row>
    <row r="6" spans="1:3" ht="31.35" customHeight="1" x14ac:dyDescent="0.25">
      <c r="A6" s="1"/>
      <c r="B6" s="2"/>
      <c r="C6" s="3" t="s">
        <v>0</v>
      </c>
    </row>
    <row r="7" spans="1:3" ht="17.100000000000001" customHeight="1" x14ac:dyDescent="0.25">
      <c r="A7" s="1"/>
      <c r="B7" s="2"/>
      <c r="C7" s="1" t="s">
        <v>1</v>
      </c>
    </row>
    <row r="8" spans="1:3" ht="17.100000000000001" customHeight="1" x14ac:dyDescent="0.25">
      <c r="A8" s="1"/>
      <c r="B8" s="2"/>
      <c r="C8" s="1" t="s">
        <v>2</v>
      </c>
    </row>
    <row r="9" spans="1:3" ht="17.100000000000001" customHeight="1" x14ac:dyDescent="0.25">
      <c r="A9" s="1"/>
      <c r="B9" s="2"/>
      <c r="C9" s="1" t="s">
        <v>3</v>
      </c>
    </row>
    <row r="10" spans="1:3" ht="17.100000000000001" customHeight="1" x14ac:dyDescent="0.25">
      <c r="A10" s="1"/>
      <c r="B10" s="2"/>
      <c r="C10" s="1" t="s">
        <v>4</v>
      </c>
    </row>
    <row r="11" spans="1:3" ht="59.25" customHeight="1" x14ac:dyDescent="0.25">
      <c r="A11" s="84" t="s">
        <v>5</v>
      </c>
      <c r="B11" s="84"/>
      <c r="C11" s="84"/>
    </row>
    <row r="12" spans="1:3" ht="39.75" customHeight="1" x14ac:dyDescent="0.25">
      <c r="A12" s="73" t="s">
        <v>6</v>
      </c>
      <c r="B12" s="73"/>
      <c r="C12" s="73"/>
    </row>
    <row r="13" spans="1:3" ht="333" customHeight="1" x14ac:dyDescent="0.25">
      <c r="A13" s="85" t="s">
        <v>226</v>
      </c>
      <c r="B13" s="85"/>
      <c r="C13" s="64" t="s">
        <v>212</v>
      </c>
    </row>
    <row r="14" spans="1:3" ht="27.75" customHeight="1" x14ac:dyDescent="0.25">
      <c r="A14" s="86" t="s">
        <v>7</v>
      </c>
      <c r="B14" s="73" t="s">
        <v>8</v>
      </c>
      <c r="C14" s="5" t="s">
        <v>9</v>
      </c>
    </row>
    <row r="15" spans="1:3" ht="30.75" customHeight="1" x14ac:dyDescent="0.25">
      <c r="A15" s="86"/>
      <c r="B15" s="73"/>
      <c r="C15" s="5" t="s">
        <v>10</v>
      </c>
    </row>
    <row r="16" spans="1:3" ht="27.95" customHeight="1" x14ac:dyDescent="0.25">
      <c r="A16" s="86"/>
      <c r="B16" s="73"/>
      <c r="C16" s="65" t="s">
        <v>11</v>
      </c>
    </row>
    <row r="17" spans="1:3" x14ac:dyDescent="0.25">
      <c r="A17" s="7">
        <v>1</v>
      </c>
      <c r="B17" s="7">
        <v>2</v>
      </c>
      <c r="C17" s="7">
        <v>3</v>
      </c>
    </row>
    <row r="18" spans="1:3" s="10" customFormat="1" x14ac:dyDescent="0.25">
      <c r="A18" s="8" t="s">
        <v>12</v>
      </c>
      <c r="B18" s="8"/>
      <c r="C18" s="9"/>
    </row>
    <row r="19" spans="1:3" s="10" customFormat="1" x14ac:dyDescent="0.25">
      <c r="A19" s="11">
        <v>1</v>
      </c>
      <c r="B19" s="12" t="s">
        <v>13</v>
      </c>
      <c r="C19" s="13">
        <v>0</v>
      </c>
    </row>
    <row r="20" spans="1:3" s="10" customFormat="1" x14ac:dyDescent="0.25">
      <c r="A20" s="11">
        <v>2</v>
      </c>
      <c r="B20" s="12" t="s">
        <v>14</v>
      </c>
      <c r="C20" s="13">
        <v>0</v>
      </c>
    </row>
    <row r="21" spans="1:3" s="10" customFormat="1" x14ac:dyDescent="0.25">
      <c r="A21" s="11">
        <v>3</v>
      </c>
      <c r="B21" s="12" t="s">
        <v>15</v>
      </c>
      <c r="C21" s="13">
        <v>0</v>
      </c>
    </row>
    <row r="22" spans="1:3" s="10" customFormat="1" x14ac:dyDescent="0.25">
      <c r="A22" s="11">
        <v>4</v>
      </c>
      <c r="B22" s="12" t="s">
        <v>16</v>
      </c>
      <c r="C22" s="13">
        <v>0</v>
      </c>
    </row>
    <row r="23" spans="1:3" s="10" customFormat="1" x14ac:dyDescent="0.25">
      <c r="A23" s="11">
        <v>5</v>
      </c>
      <c r="B23" s="12" t="s">
        <v>17</v>
      </c>
      <c r="C23" s="13">
        <v>0</v>
      </c>
    </row>
    <row r="24" spans="1:3" s="10" customFormat="1" x14ac:dyDescent="0.25">
      <c r="A24" s="11">
        <v>6</v>
      </c>
      <c r="B24" s="12" t="s">
        <v>18</v>
      </c>
      <c r="C24" s="13">
        <v>0</v>
      </c>
    </row>
    <row r="25" spans="1:3" s="10" customFormat="1" x14ac:dyDescent="0.25">
      <c r="A25" s="11">
        <v>7</v>
      </c>
      <c r="B25" s="12" t="s">
        <v>19</v>
      </c>
      <c r="C25" s="13">
        <v>0</v>
      </c>
    </row>
    <row r="26" spans="1:3" s="10" customFormat="1" x14ac:dyDescent="0.25">
      <c r="A26" s="11">
        <v>8</v>
      </c>
      <c r="B26" s="12" t="s">
        <v>20</v>
      </c>
      <c r="C26" s="13">
        <v>0</v>
      </c>
    </row>
    <row r="27" spans="1:3" s="10" customFormat="1" x14ac:dyDescent="0.25">
      <c r="A27" s="11">
        <v>9</v>
      </c>
      <c r="B27" s="12" t="s">
        <v>21</v>
      </c>
      <c r="C27" s="13">
        <v>0</v>
      </c>
    </row>
    <row r="28" spans="1:3" s="10" customFormat="1" x14ac:dyDescent="0.25">
      <c r="A28" s="11">
        <v>10</v>
      </c>
      <c r="B28" s="12" t="s">
        <v>22</v>
      </c>
      <c r="C28" s="13">
        <v>0</v>
      </c>
    </row>
    <row r="29" spans="1:3" s="10" customFormat="1" x14ac:dyDescent="0.25">
      <c r="A29" s="11">
        <v>11</v>
      </c>
      <c r="B29" s="12" t="s">
        <v>23</v>
      </c>
      <c r="C29" s="13">
        <v>0</v>
      </c>
    </row>
    <row r="30" spans="1:3" s="10" customFormat="1" x14ac:dyDescent="0.25">
      <c r="A30" s="11">
        <v>12</v>
      </c>
      <c r="B30" s="12" t="s">
        <v>24</v>
      </c>
      <c r="C30" s="13">
        <v>0</v>
      </c>
    </row>
    <row r="31" spans="1:3" s="10" customFormat="1" x14ac:dyDescent="0.25">
      <c r="A31" s="11">
        <v>13</v>
      </c>
      <c r="B31" s="12" t="s">
        <v>25</v>
      </c>
      <c r="C31" s="13">
        <v>0</v>
      </c>
    </row>
    <row r="32" spans="1:3" s="10" customFormat="1" x14ac:dyDescent="0.25">
      <c r="A32" s="11">
        <v>14</v>
      </c>
      <c r="B32" s="12" t="s">
        <v>26</v>
      </c>
      <c r="C32" s="13">
        <v>0</v>
      </c>
    </row>
    <row r="33" spans="1:3" s="10" customFormat="1" x14ac:dyDescent="0.25">
      <c r="A33" s="11">
        <v>15</v>
      </c>
      <c r="B33" s="12" t="s">
        <v>27</v>
      </c>
      <c r="C33" s="13">
        <v>0</v>
      </c>
    </row>
    <row r="34" spans="1:3" s="10" customFormat="1" x14ac:dyDescent="0.25">
      <c r="A34" s="11">
        <v>16</v>
      </c>
      <c r="B34" s="12" t="s">
        <v>28</v>
      </c>
      <c r="C34" s="13">
        <v>0</v>
      </c>
    </row>
    <row r="35" spans="1:3" s="10" customFormat="1" x14ac:dyDescent="0.25">
      <c r="A35" s="11">
        <v>17</v>
      </c>
      <c r="B35" s="12" t="s">
        <v>29</v>
      </c>
      <c r="C35" s="13">
        <v>0</v>
      </c>
    </row>
    <row r="36" spans="1:3" s="10" customFormat="1" x14ac:dyDescent="0.25">
      <c r="A36" s="11">
        <v>18</v>
      </c>
      <c r="B36" s="12" t="s">
        <v>30</v>
      </c>
      <c r="C36" s="13">
        <v>0</v>
      </c>
    </row>
    <row r="37" spans="1:3" s="10" customFormat="1" x14ac:dyDescent="0.25">
      <c r="A37" s="11">
        <v>19</v>
      </c>
      <c r="B37" s="12" t="s">
        <v>31</v>
      </c>
      <c r="C37" s="13">
        <v>0</v>
      </c>
    </row>
    <row r="38" spans="1:3" s="10" customFormat="1" x14ac:dyDescent="0.25">
      <c r="A38" s="11">
        <v>20</v>
      </c>
      <c r="B38" s="12" t="s">
        <v>32</v>
      </c>
      <c r="C38" s="13">
        <v>0</v>
      </c>
    </row>
    <row r="39" spans="1:3" s="10" customFormat="1" x14ac:dyDescent="0.25">
      <c r="A39" s="11">
        <v>21</v>
      </c>
      <c r="B39" s="12" t="s">
        <v>33</v>
      </c>
      <c r="C39" s="13">
        <v>0</v>
      </c>
    </row>
    <row r="40" spans="1:3" s="10" customFormat="1" x14ac:dyDescent="0.25">
      <c r="A40" s="11">
        <v>22</v>
      </c>
      <c r="B40" s="12" t="s">
        <v>34</v>
      </c>
      <c r="C40" s="13">
        <v>0</v>
      </c>
    </row>
    <row r="41" spans="1:3" s="10" customFormat="1" x14ac:dyDescent="0.25">
      <c r="A41" s="11">
        <v>23</v>
      </c>
      <c r="B41" s="12" t="s">
        <v>35</v>
      </c>
      <c r="C41" s="13">
        <v>0</v>
      </c>
    </row>
    <row r="42" spans="1:3" s="10" customFormat="1" ht="25.5" x14ac:dyDescent="0.25">
      <c r="A42" s="11">
        <v>24</v>
      </c>
      <c r="B42" s="12" t="s">
        <v>36</v>
      </c>
      <c r="C42" s="13">
        <v>0</v>
      </c>
    </row>
    <row r="43" spans="1:3" s="10" customFormat="1" x14ac:dyDescent="0.25">
      <c r="A43" s="11">
        <v>25</v>
      </c>
      <c r="B43" s="12" t="s">
        <v>37</v>
      </c>
      <c r="C43" s="13">
        <v>0</v>
      </c>
    </row>
    <row r="44" spans="1:3" s="10" customFormat="1" x14ac:dyDescent="0.25">
      <c r="A44" s="11">
        <v>26</v>
      </c>
      <c r="B44" s="12" t="s">
        <v>38</v>
      </c>
      <c r="C44" s="13">
        <v>0</v>
      </c>
    </row>
    <row r="45" spans="1:3" s="10" customFormat="1" x14ac:dyDescent="0.25">
      <c r="A45" s="11">
        <v>27</v>
      </c>
      <c r="B45" s="12" t="s">
        <v>39</v>
      </c>
      <c r="C45" s="13">
        <v>252</v>
      </c>
    </row>
    <row r="46" spans="1:3" s="10" customFormat="1" x14ac:dyDescent="0.25">
      <c r="A46" s="11">
        <v>28</v>
      </c>
      <c r="B46" s="12" t="s">
        <v>40</v>
      </c>
      <c r="C46" s="13">
        <v>0</v>
      </c>
    </row>
    <row r="47" spans="1:3" s="10" customFormat="1" x14ac:dyDescent="0.25">
      <c r="A47" s="11">
        <v>29</v>
      </c>
      <c r="B47" s="12" t="s">
        <v>41</v>
      </c>
      <c r="C47" s="13">
        <v>0</v>
      </c>
    </row>
    <row r="48" spans="1:3" s="10" customFormat="1" x14ac:dyDescent="0.25">
      <c r="A48" s="11">
        <v>30</v>
      </c>
      <c r="B48" s="12" t="s">
        <v>42</v>
      </c>
      <c r="C48" s="13">
        <v>0</v>
      </c>
    </row>
    <row r="49" spans="1:3" s="10" customFormat="1" x14ac:dyDescent="0.25">
      <c r="A49" s="14"/>
      <c r="B49" s="15" t="s">
        <v>43</v>
      </c>
      <c r="C49" s="16">
        <f>SUM(C19:C48)</f>
        <v>252</v>
      </c>
    </row>
    <row r="50" spans="1:3" x14ac:dyDescent="0.25">
      <c r="A50" s="17" t="s">
        <v>44</v>
      </c>
      <c r="B50" s="18"/>
      <c r="C50" s="19"/>
    </row>
    <row r="51" spans="1:3" x14ac:dyDescent="0.25">
      <c r="A51" s="20">
        <v>1</v>
      </c>
      <c r="B51" s="21" t="s">
        <v>45</v>
      </c>
      <c r="C51" s="68">
        <v>468</v>
      </c>
    </row>
    <row r="52" spans="1:3" x14ac:dyDescent="0.25">
      <c r="A52" s="20">
        <v>2</v>
      </c>
      <c r="B52" s="21" t="s">
        <v>46</v>
      </c>
      <c r="C52" s="68">
        <v>486</v>
      </c>
    </row>
    <row r="53" spans="1:3" x14ac:dyDescent="0.25">
      <c r="A53" s="20">
        <v>3</v>
      </c>
      <c r="B53" s="21" t="s">
        <v>47</v>
      </c>
      <c r="C53" s="68">
        <v>540</v>
      </c>
    </row>
    <row r="54" spans="1:3" x14ac:dyDescent="0.25">
      <c r="A54" s="20">
        <v>4</v>
      </c>
      <c r="B54" s="21" t="s">
        <v>48</v>
      </c>
      <c r="C54" s="68">
        <v>1620</v>
      </c>
    </row>
    <row r="55" spans="1:3" x14ac:dyDescent="0.25">
      <c r="A55" s="20">
        <v>5</v>
      </c>
      <c r="B55" s="21" t="s">
        <v>49</v>
      </c>
      <c r="C55" s="68">
        <v>9990</v>
      </c>
    </row>
    <row r="56" spans="1:3" x14ac:dyDescent="0.25">
      <c r="A56" s="20">
        <v>6</v>
      </c>
      <c r="B56" s="21" t="s">
        <v>50</v>
      </c>
      <c r="C56" s="68">
        <v>360</v>
      </c>
    </row>
    <row r="57" spans="1:3" x14ac:dyDescent="0.25">
      <c r="A57" s="20">
        <v>7</v>
      </c>
      <c r="B57" s="21" t="s">
        <v>51</v>
      </c>
      <c r="C57" s="68">
        <v>288</v>
      </c>
    </row>
    <row r="58" spans="1:3" x14ac:dyDescent="0.25">
      <c r="A58" s="20">
        <v>8</v>
      </c>
      <c r="B58" s="21" t="s">
        <v>52</v>
      </c>
      <c r="C58" s="68">
        <v>180</v>
      </c>
    </row>
    <row r="59" spans="1:3" x14ac:dyDescent="0.25">
      <c r="A59" s="20">
        <v>9</v>
      </c>
      <c r="B59" s="21" t="s">
        <v>53</v>
      </c>
      <c r="C59" s="68">
        <v>378</v>
      </c>
    </row>
    <row r="60" spans="1:3" x14ac:dyDescent="0.25">
      <c r="A60" s="20">
        <v>10</v>
      </c>
      <c r="B60" s="21" t="s">
        <v>54</v>
      </c>
      <c r="C60" s="68">
        <v>342</v>
      </c>
    </row>
    <row r="61" spans="1:3" x14ac:dyDescent="0.25">
      <c r="A61" s="20">
        <v>11</v>
      </c>
      <c r="B61" s="21" t="s">
        <v>55</v>
      </c>
      <c r="C61" s="68">
        <v>36</v>
      </c>
    </row>
    <row r="62" spans="1:3" x14ac:dyDescent="0.25">
      <c r="A62" s="20">
        <v>12</v>
      </c>
      <c r="B62" s="21" t="s">
        <v>56</v>
      </c>
      <c r="C62" s="68">
        <v>234</v>
      </c>
    </row>
    <row r="63" spans="1:3" x14ac:dyDescent="0.25">
      <c r="A63" s="20">
        <v>13</v>
      </c>
      <c r="B63" s="21" t="s">
        <v>57</v>
      </c>
      <c r="C63" s="68">
        <v>324</v>
      </c>
    </row>
    <row r="64" spans="1:3" x14ac:dyDescent="0.25">
      <c r="A64" s="20">
        <v>14</v>
      </c>
      <c r="B64" s="21" t="s">
        <v>58</v>
      </c>
      <c r="C64" s="68">
        <v>108</v>
      </c>
    </row>
    <row r="65" spans="1:3" x14ac:dyDescent="0.25">
      <c r="A65" s="20">
        <v>15</v>
      </c>
      <c r="B65" s="21" t="s">
        <v>59</v>
      </c>
      <c r="C65" s="68">
        <v>144</v>
      </c>
    </row>
    <row r="66" spans="1:3" x14ac:dyDescent="0.25">
      <c r="A66" s="20">
        <v>16</v>
      </c>
      <c r="B66" s="21" t="s">
        <v>60</v>
      </c>
      <c r="C66" s="68">
        <v>180</v>
      </c>
    </row>
    <row r="67" spans="1:3" x14ac:dyDescent="0.25">
      <c r="A67" s="20">
        <v>17</v>
      </c>
      <c r="B67" s="21" t="s">
        <v>61</v>
      </c>
      <c r="C67" s="68">
        <v>108</v>
      </c>
    </row>
    <row r="68" spans="1:3" x14ac:dyDescent="0.25">
      <c r="A68" s="20">
        <v>18</v>
      </c>
      <c r="B68" s="21" t="s">
        <v>62</v>
      </c>
      <c r="C68" s="68">
        <v>126</v>
      </c>
    </row>
    <row r="69" spans="1:3" x14ac:dyDescent="0.25">
      <c r="A69" s="20">
        <v>19</v>
      </c>
      <c r="B69" s="21" t="s">
        <v>63</v>
      </c>
      <c r="C69" s="68">
        <v>180</v>
      </c>
    </row>
    <row r="70" spans="1:3" x14ac:dyDescent="0.25">
      <c r="A70" s="20">
        <v>20</v>
      </c>
      <c r="B70" s="21" t="s">
        <v>64</v>
      </c>
      <c r="C70" s="68">
        <v>36</v>
      </c>
    </row>
    <row r="71" spans="1:3" x14ac:dyDescent="0.25">
      <c r="A71" s="20">
        <v>21</v>
      </c>
      <c r="B71" s="21" t="s">
        <v>65</v>
      </c>
      <c r="C71" s="68">
        <v>54</v>
      </c>
    </row>
    <row r="72" spans="1:3" x14ac:dyDescent="0.25">
      <c r="A72" s="20">
        <v>22</v>
      </c>
      <c r="B72" s="21" t="s">
        <v>66</v>
      </c>
      <c r="C72" s="68">
        <v>0</v>
      </c>
    </row>
    <row r="73" spans="1:3" x14ac:dyDescent="0.25">
      <c r="A73" s="20">
        <v>23</v>
      </c>
      <c r="B73" s="21" t="s">
        <v>67</v>
      </c>
      <c r="C73" s="68">
        <v>72</v>
      </c>
    </row>
    <row r="74" spans="1:3" x14ac:dyDescent="0.25">
      <c r="A74" s="20">
        <v>24</v>
      </c>
      <c r="B74" s="21" t="s">
        <v>68</v>
      </c>
      <c r="C74" s="68">
        <v>90</v>
      </c>
    </row>
    <row r="75" spans="1:3" x14ac:dyDescent="0.25">
      <c r="A75" s="20">
        <v>25</v>
      </c>
      <c r="B75" s="21" t="s">
        <v>69</v>
      </c>
      <c r="C75" s="23">
        <v>630</v>
      </c>
    </row>
    <row r="76" spans="1:3" ht="25.5" x14ac:dyDescent="0.25">
      <c r="A76" s="20">
        <v>26</v>
      </c>
      <c r="B76" s="21" t="s">
        <v>70</v>
      </c>
      <c r="C76" s="23">
        <v>72</v>
      </c>
    </row>
    <row r="77" spans="1:3" x14ac:dyDescent="0.25">
      <c r="A77" s="20">
        <v>27</v>
      </c>
      <c r="B77" s="21" t="s">
        <v>71</v>
      </c>
      <c r="C77" s="68">
        <v>5400</v>
      </c>
    </row>
    <row r="78" spans="1:3" x14ac:dyDescent="0.25">
      <c r="A78" s="20">
        <v>28</v>
      </c>
      <c r="B78" s="21" t="s">
        <v>72</v>
      </c>
      <c r="C78" s="68">
        <v>90</v>
      </c>
    </row>
    <row r="79" spans="1:3" x14ac:dyDescent="0.25">
      <c r="A79" s="20">
        <v>29</v>
      </c>
      <c r="B79" s="21" t="s">
        <v>73</v>
      </c>
      <c r="C79" s="68">
        <v>504</v>
      </c>
    </row>
    <row r="80" spans="1:3" x14ac:dyDescent="0.25">
      <c r="A80" s="20">
        <v>30</v>
      </c>
      <c r="B80" s="21" t="s">
        <v>74</v>
      </c>
      <c r="C80" s="68">
        <v>270</v>
      </c>
    </row>
    <row r="81" spans="1:3" x14ac:dyDescent="0.25">
      <c r="A81" s="20">
        <v>31</v>
      </c>
      <c r="B81" s="21" t="s">
        <v>75</v>
      </c>
      <c r="C81" s="68">
        <v>522</v>
      </c>
    </row>
    <row r="82" spans="1:3" x14ac:dyDescent="0.25">
      <c r="A82" s="20">
        <v>32</v>
      </c>
      <c r="B82" s="21" t="s">
        <v>76</v>
      </c>
      <c r="C82" s="68">
        <v>144</v>
      </c>
    </row>
    <row r="83" spans="1:3" x14ac:dyDescent="0.25">
      <c r="A83" s="20">
        <v>33</v>
      </c>
      <c r="B83" s="21" t="s">
        <v>77</v>
      </c>
      <c r="C83" s="68">
        <v>468</v>
      </c>
    </row>
    <row r="84" spans="1:3" x14ac:dyDescent="0.25">
      <c r="A84" s="20">
        <v>34</v>
      </c>
      <c r="B84" s="21" t="s">
        <v>78</v>
      </c>
      <c r="C84" s="68">
        <v>1440</v>
      </c>
    </row>
    <row r="85" spans="1:3" x14ac:dyDescent="0.25">
      <c r="A85" s="82" t="s">
        <v>43</v>
      </c>
      <c r="B85" s="82"/>
      <c r="C85" s="24">
        <f>SUM(C51:C84)</f>
        <v>25884</v>
      </c>
    </row>
    <row r="86" spans="1:3" x14ac:dyDescent="0.25">
      <c r="A86" s="17" t="s">
        <v>79</v>
      </c>
      <c r="B86" s="18"/>
      <c r="C86" s="19"/>
    </row>
    <row r="87" spans="1:3" x14ac:dyDescent="0.25">
      <c r="A87" s="20">
        <v>35</v>
      </c>
      <c r="B87" s="21" t="s">
        <v>80</v>
      </c>
      <c r="C87" s="68">
        <v>144</v>
      </c>
    </row>
    <row r="88" spans="1:3" x14ac:dyDescent="0.25">
      <c r="A88" s="20">
        <v>36</v>
      </c>
      <c r="B88" s="21" t="s">
        <v>81</v>
      </c>
      <c r="C88" s="68">
        <v>72</v>
      </c>
    </row>
    <row r="89" spans="1:3" x14ac:dyDescent="0.25">
      <c r="A89" s="20">
        <v>37</v>
      </c>
      <c r="B89" s="21" t="s">
        <v>82</v>
      </c>
      <c r="C89" s="68">
        <v>3600</v>
      </c>
    </row>
    <row r="90" spans="1:3" x14ac:dyDescent="0.25">
      <c r="A90" s="20">
        <v>38</v>
      </c>
      <c r="B90" s="21" t="s">
        <v>83</v>
      </c>
      <c r="C90" s="68">
        <v>360</v>
      </c>
    </row>
    <row r="91" spans="1:3" x14ac:dyDescent="0.25">
      <c r="A91" s="20">
        <v>39</v>
      </c>
      <c r="B91" s="21" t="s">
        <v>84</v>
      </c>
      <c r="C91" s="68">
        <v>810</v>
      </c>
    </row>
    <row r="92" spans="1:3" x14ac:dyDescent="0.25">
      <c r="A92" s="20">
        <v>40</v>
      </c>
      <c r="B92" s="21" t="s">
        <v>85</v>
      </c>
      <c r="C92" s="68">
        <v>36</v>
      </c>
    </row>
    <row r="93" spans="1:3" x14ac:dyDescent="0.25">
      <c r="A93" s="20">
        <v>41</v>
      </c>
      <c r="B93" s="21" t="s">
        <v>86</v>
      </c>
      <c r="C93" s="68">
        <v>162</v>
      </c>
    </row>
    <row r="94" spans="1:3" x14ac:dyDescent="0.25">
      <c r="A94" s="20">
        <v>42</v>
      </c>
      <c r="B94" s="21" t="s">
        <v>87</v>
      </c>
      <c r="C94" s="68">
        <v>324</v>
      </c>
    </row>
    <row r="95" spans="1:3" x14ac:dyDescent="0.25">
      <c r="A95" s="20">
        <v>43</v>
      </c>
      <c r="B95" s="21" t="s">
        <v>88</v>
      </c>
      <c r="C95" s="68">
        <v>288</v>
      </c>
    </row>
    <row r="96" spans="1:3" x14ac:dyDescent="0.25">
      <c r="A96" s="20">
        <v>44</v>
      </c>
      <c r="B96" s="21" t="s">
        <v>89</v>
      </c>
      <c r="C96" s="68">
        <v>252</v>
      </c>
    </row>
    <row r="97" spans="1:3" x14ac:dyDescent="0.25">
      <c r="A97" s="20">
        <v>45</v>
      </c>
      <c r="B97" s="21" t="s">
        <v>90</v>
      </c>
      <c r="C97" s="68">
        <v>702</v>
      </c>
    </row>
    <row r="98" spans="1:3" x14ac:dyDescent="0.25">
      <c r="A98" s="82" t="s">
        <v>43</v>
      </c>
      <c r="B98" s="82"/>
      <c r="C98" s="24">
        <f>SUM(C87:C97)</f>
        <v>6750</v>
      </c>
    </row>
    <row r="99" spans="1:3" x14ac:dyDescent="0.25">
      <c r="A99" s="17" t="s">
        <v>91</v>
      </c>
      <c r="B99" s="18"/>
      <c r="C99" s="19"/>
    </row>
    <row r="100" spans="1:3" x14ac:dyDescent="0.25">
      <c r="A100" s="20">
        <v>46</v>
      </c>
      <c r="B100" s="21" t="s">
        <v>92</v>
      </c>
      <c r="C100" s="68">
        <v>558</v>
      </c>
    </row>
    <row r="101" spans="1:3" x14ac:dyDescent="0.25">
      <c r="A101" s="20">
        <f>A100+1</f>
        <v>47</v>
      </c>
      <c r="B101" s="21" t="s">
        <v>93</v>
      </c>
      <c r="C101" s="68">
        <v>2340</v>
      </c>
    </row>
    <row r="102" spans="1:3" x14ac:dyDescent="0.25">
      <c r="A102" s="20">
        <f t="shared" ref="A102:A108" si="0">A101+1</f>
        <v>48</v>
      </c>
      <c r="B102" s="21" t="s">
        <v>94</v>
      </c>
      <c r="C102" s="68">
        <v>270</v>
      </c>
    </row>
    <row r="103" spans="1:3" x14ac:dyDescent="0.25">
      <c r="A103" s="20">
        <f t="shared" si="0"/>
        <v>49</v>
      </c>
      <c r="B103" s="21" t="s">
        <v>95</v>
      </c>
      <c r="C103" s="68">
        <v>3600</v>
      </c>
    </row>
    <row r="104" spans="1:3" x14ac:dyDescent="0.25">
      <c r="A104" s="20">
        <f t="shared" si="0"/>
        <v>50</v>
      </c>
      <c r="B104" s="21" t="s">
        <v>96</v>
      </c>
      <c r="C104" s="68">
        <v>18</v>
      </c>
    </row>
    <row r="105" spans="1:3" x14ac:dyDescent="0.25">
      <c r="A105" s="20">
        <f t="shared" si="0"/>
        <v>51</v>
      </c>
      <c r="B105" s="21" t="s">
        <v>97</v>
      </c>
      <c r="C105" s="68">
        <v>54</v>
      </c>
    </row>
    <row r="106" spans="1:3" x14ac:dyDescent="0.25">
      <c r="A106" s="20">
        <f t="shared" si="0"/>
        <v>52</v>
      </c>
      <c r="B106" s="21" t="s">
        <v>98</v>
      </c>
      <c r="C106" s="68">
        <v>144</v>
      </c>
    </row>
    <row r="107" spans="1:3" x14ac:dyDescent="0.25">
      <c r="A107" s="20">
        <f t="shared" si="0"/>
        <v>53</v>
      </c>
      <c r="B107" s="21" t="s">
        <v>99</v>
      </c>
      <c r="C107" s="68">
        <v>648</v>
      </c>
    </row>
    <row r="108" spans="1:3" x14ac:dyDescent="0.25">
      <c r="A108" s="20">
        <f t="shared" si="0"/>
        <v>54</v>
      </c>
      <c r="B108" s="21" t="s">
        <v>100</v>
      </c>
      <c r="C108" s="68">
        <v>2070</v>
      </c>
    </row>
    <row r="109" spans="1:3" x14ac:dyDescent="0.25">
      <c r="A109" s="82" t="s">
        <v>43</v>
      </c>
      <c r="B109" s="82"/>
      <c r="C109" s="24">
        <f>SUM(C100:C108)</f>
        <v>9702</v>
      </c>
    </row>
    <row r="110" spans="1:3" x14ac:dyDescent="0.25">
      <c r="A110" s="17" t="s">
        <v>101</v>
      </c>
      <c r="B110" s="18"/>
      <c r="C110" s="19"/>
    </row>
    <row r="111" spans="1:3" x14ac:dyDescent="0.25">
      <c r="A111" s="20">
        <f>A108+1</f>
        <v>55</v>
      </c>
      <c r="B111" s="21" t="s">
        <v>102</v>
      </c>
      <c r="C111" s="68">
        <v>162</v>
      </c>
    </row>
    <row r="112" spans="1:3" x14ac:dyDescent="0.25">
      <c r="A112" s="20">
        <f>A111+1</f>
        <v>56</v>
      </c>
      <c r="B112" s="21" t="s">
        <v>103</v>
      </c>
      <c r="C112" s="68">
        <v>90</v>
      </c>
    </row>
    <row r="113" spans="1:3" x14ac:dyDescent="0.25">
      <c r="A113" s="20">
        <f t="shared" ref="A113:A118" si="1">A112+1</f>
        <v>57</v>
      </c>
      <c r="B113" s="21" t="s">
        <v>104</v>
      </c>
      <c r="C113" s="68">
        <v>72</v>
      </c>
    </row>
    <row r="114" spans="1:3" x14ac:dyDescent="0.25">
      <c r="A114" s="20">
        <f t="shared" si="1"/>
        <v>58</v>
      </c>
      <c r="B114" s="21" t="s">
        <v>105</v>
      </c>
      <c r="C114" s="68">
        <v>252</v>
      </c>
    </row>
    <row r="115" spans="1:3" x14ac:dyDescent="0.25">
      <c r="A115" s="20">
        <f t="shared" si="1"/>
        <v>59</v>
      </c>
      <c r="B115" s="21" t="s">
        <v>106</v>
      </c>
      <c r="C115" s="68">
        <v>54</v>
      </c>
    </row>
    <row r="116" spans="1:3" x14ac:dyDescent="0.25">
      <c r="A116" s="20">
        <f t="shared" si="1"/>
        <v>60</v>
      </c>
      <c r="B116" s="21" t="s">
        <v>107</v>
      </c>
      <c r="C116" s="68">
        <v>126</v>
      </c>
    </row>
    <row r="117" spans="1:3" x14ac:dyDescent="0.25">
      <c r="A117" s="20">
        <f t="shared" si="1"/>
        <v>61</v>
      </c>
      <c r="B117" s="21" t="s">
        <v>108</v>
      </c>
      <c r="C117" s="68">
        <v>1080</v>
      </c>
    </row>
    <row r="118" spans="1:3" x14ac:dyDescent="0.25">
      <c r="A118" s="20">
        <f t="shared" si="1"/>
        <v>62</v>
      </c>
      <c r="B118" s="21" t="s">
        <v>109</v>
      </c>
      <c r="C118" s="68">
        <v>54</v>
      </c>
    </row>
    <row r="119" spans="1:3" x14ac:dyDescent="0.25">
      <c r="A119" s="82" t="s">
        <v>43</v>
      </c>
      <c r="B119" s="82"/>
      <c r="C119" s="24">
        <f>SUM(C111:C118)</f>
        <v>1890</v>
      </c>
    </row>
    <row r="120" spans="1:3" x14ac:dyDescent="0.25">
      <c r="A120" s="17" t="s">
        <v>110</v>
      </c>
      <c r="B120" s="18"/>
      <c r="C120" s="19"/>
    </row>
    <row r="121" spans="1:3" x14ac:dyDescent="0.25">
      <c r="A121" s="20">
        <f>A118+1</f>
        <v>63</v>
      </c>
      <c r="B121" s="21" t="s">
        <v>111</v>
      </c>
      <c r="C121" s="68">
        <v>324</v>
      </c>
    </row>
    <row r="122" spans="1:3" x14ac:dyDescent="0.25">
      <c r="A122" s="20">
        <f>A121+1</f>
        <v>64</v>
      </c>
      <c r="B122" s="21" t="s">
        <v>112</v>
      </c>
      <c r="C122" s="68">
        <v>36</v>
      </c>
    </row>
    <row r="123" spans="1:3" x14ac:dyDescent="0.25">
      <c r="A123" s="20">
        <f t="shared" ref="A123:A135" si="2">A122+1</f>
        <v>65</v>
      </c>
      <c r="B123" s="21" t="s">
        <v>113</v>
      </c>
      <c r="C123" s="68">
        <v>1350</v>
      </c>
    </row>
    <row r="124" spans="1:3" x14ac:dyDescent="0.25">
      <c r="A124" s="20">
        <f t="shared" si="2"/>
        <v>66</v>
      </c>
      <c r="B124" s="21" t="s">
        <v>114</v>
      </c>
      <c r="C124" s="68">
        <v>810</v>
      </c>
    </row>
    <row r="125" spans="1:3" x14ac:dyDescent="0.25">
      <c r="A125" s="20">
        <f t="shared" si="2"/>
        <v>67</v>
      </c>
      <c r="B125" s="21" t="s">
        <v>115</v>
      </c>
      <c r="C125" s="68">
        <v>234</v>
      </c>
    </row>
    <row r="126" spans="1:3" x14ac:dyDescent="0.25">
      <c r="A126" s="20">
        <f t="shared" si="2"/>
        <v>68</v>
      </c>
      <c r="B126" s="21" t="s">
        <v>116</v>
      </c>
      <c r="C126" s="68">
        <v>1080</v>
      </c>
    </row>
    <row r="127" spans="1:3" x14ac:dyDescent="0.25">
      <c r="A127" s="20">
        <f t="shared" si="2"/>
        <v>69</v>
      </c>
      <c r="B127" s="21" t="s">
        <v>117</v>
      </c>
      <c r="C127" s="68">
        <v>2790</v>
      </c>
    </row>
    <row r="128" spans="1:3" x14ac:dyDescent="0.25">
      <c r="A128" s="20">
        <f t="shared" si="2"/>
        <v>70</v>
      </c>
      <c r="B128" s="21" t="s">
        <v>118</v>
      </c>
      <c r="C128" s="68">
        <v>216</v>
      </c>
    </row>
    <row r="129" spans="1:3" x14ac:dyDescent="0.25">
      <c r="A129" s="20">
        <f t="shared" si="2"/>
        <v>71</v>
      </c>
      <c r="B129" s="21" t="s">
        <v>119</v>
      </c>
      <c r="C129" s="68">
        <v>162</v>
      </c>
    </row>
    <row r="130" spans="1:3" x14ac:dyDescent="0.25">
      <c r="A130" s="20">
        <f t="shared" si="2"/>
        <v>72</v>
      </c>
      <c r="B130" s="21" t="s">
        <v>120</v>
      </c>
      <c r="C130" s="68">
        <v>2070</v>
      </c>
    </row>
    <row r="131" spans="1:3" x14ac:dyDescent="0.25">
      <c r="A131" s="20">
        <f t="shared" si="2"/>
        <v>73</v>
      </c>
      <c r="B131" s="21" t="s">
        <v>121</v>
      </c>
      <c r="C131" s="68">
        <v>1476</v>
      </c>
    </row>
    <row r="132" spans="1:3" x14ac:dyDescent="0.25">
      <c r="A132" s="20">
        <f t="shared" si="2"/>
        <v>74</v>
      </c>
      <c r="B132" s="21" t="s">
        <v>122</v>
      </c>
      <c r="C132" s="68">
        <v>1530</v>
      </c>
    </row>
    <row r="133" spans="1:3" x14ac:dyDescent="0.25">
      <c r="A133" s="20">
        <f t="shared" si="2"/>
        <v>75</v>
      </c>
      <c r="B133" s="21" t="s">
        <v>123</v>
      </c>
      <c r="C133" s="68">
        <v>414</v>
      </c>
    </row>
    <row r="134" spans="1:3" x14ac:dyDescent="0.25">
      <c r="A134" s="20">
        <f t="shared" si="2"/>
        <v>76</v>
      </c>
      <c r="B134" s="21" t="s">
        <v>124</v>
      </c>
      <c r="C134" s="68">
        <v>288</v>
      </c>
    </row>
    <row r="135" spans="1:3" x14ac:dyDescent="0.25">
      <c r="A135" s="20">
        <f t="shared" si="2"/>
        <v>77</v>
      </c>
      <c r="B135" s="21" t="s">
        <v>125</v>
      </c>
      <c r="C135" s="68">
        <v>342</v>
      </c>
    </row>
    <row r="136" spans="1:3" x14ac:dyDescent="0.25">
      <c r="A136" s="82" t="s">
        <v>43</v>
      </c>
      <c r="B136" s="82"/>
      <c r="C136" s="24">
        <f>SUM(C121:C135)</f>
        <v>13122</v>
      </c>
    </row>
    <row r="137" spans="1:3" x14ac:dyDescent="0.25">
      <c r="A137" s="17" t="s">
        <v>126</v>
      </c>
      <c r="B137" s="18"/>
      <c r="C137" s="19"/>
    </row>
    <row r="138" spans="1:3" x14ac:dyDescent="0.25">
      <c r="A138" s="20">
        <f>A135+1</f>
        <v>78</v>
      </c>
      <c r="B138" s="21" t="s">
        <v>127</v>
      </c>
      <c r="C138" s="68">
        <v>342</v>
      </c>
    </row>
    <row r="139" spans="1:3" x14ac:dyDescent="0.25">
      <c r="A139" s="20">
        <f>A138+1</f>
        <v>79</v>
      </c>
      <c r="B139" s="21" t="s">
        <v>128</v>
      </c>
      <c r="C139" s="68">
        <v>18</v>
      </c>
    </row>
    <row r="140" spans="1:3" x14ac:dyDescent="0.25">
      <c r="A140" s="20">
        <f t="shared" ref="A140:A144" si="3">A139+1</f>
        <v>80</v>
      </c>
      <c r="B140" s="21" t="s">
        <v>129</v>
      </c>
      <c r="C140" s="68">
        <v>1890</v>
      </c>
    </row>
    <row r="141" spans="1:3" x14ac:dyDescent="0.25">
      <c r="A141" s="20">
        <f t="shared" si="3"/>
        <v>81</v>
      </c>
      <c r="B141" s="21" t="s">
        <v>130</v>
      </c>
      <c r="C141" s="68">
        <v>666</v>
      </c>
    </row>
    <row r="142" spans="1:3" x14ac:dyDescent="0.25">
      <c r="A142" s="20">
        <f t="shared" si="3"/>
        <v>82</v>
      </c>
      <c r="B142" s="21" t="s">
        <v>131</v>
      </c>
      <c r="C142" s="68">
        <v>1098</v>
      </c>
    </row>
    <row r="143" spans="1:3" x14ac:dyDescent="0.25">
      <c r="A143" s="20">
        <f t="shared" si="3"/>
        <v>83</v>
      </c>
      <c r="B143" s="21" t="s">
        <v>132</v>
      </c>
      <c r="C143" s="68">
        <v>756</v>
      </c>
    </row>
    <row r="144" spans="1:3" x14ac:dyDescent="0.25">
      <c r="A144" s="20">
        <f t="shared" si="3"/>
        <v>84</v>
      </c>
      <c r="B144" s="21" t="s">
        <v>133</v>
      </c>
      <c r="C144" s="68">
        <v>234</v>
      </c>
    </row>
    <row r="145" spans="1:3" x14ac:dyDescent="0.25">
      <c r="A145" s="82" t="s">
        <v>43</v>
      </c>
      <c r="B145" s="82"/>
      <c r="C145" s="24">
        <f>SUM(C138:C144)</f>
        <v>5004</v>
      </c>
    </row>
    <row r="146" spans="1:3" x14ac:dyDescent="0.25">
      <c r="A146" s="17" t="s">
        <v>134</v>
      </c>
      <c r="B146" s="18"/>
      <c r="C146" s="19"/>
    </row>
    <row r="147" spans="1:3" x14ac:dyDescent="0.25">
      <c r="A147" s="20">
        <f>A144+1</f>
        <v>85</v>
      </c>
      <c r="B147" s="21" t="s">
        <v>135</v>
      </c>
      <c r="C147" s="68">
        <v>1044</v>
      </c>
    </row>
    <row r="148" spans="1:3" x14ac:dyDescent="0.25">
      <c r="A148" s="20">
        <v>86</v>
      </c>
      <c r="B148" s="21" t="s">
        <v>136</v>
      </c>
      <c r="C148" s="68">
        <v>1440</v>
      </c>
    </row>
    <row r="149" spans="1:3" x14ac:dyDescent="0.25">
      <c r="A149" s="20">
        <v>87</v>
      </c>
      <c r="B149" s="21" t="s">
        <v>137</v>
      </c>
      <c r="C149" s="68">
        <v>1530</v>
      </c>
    </row>
    <row r="150" spans="1:3" x14ac:dyDescent="0.25">
      <c r="A150" s="20">
        <f t="shared" ref="A150:A157" si="4">A149+1</f>
        <v>88</v>
      </c>
      <c r="B150" s="21" t="s">
        <v>138</v>
      </c>
      <c r="C150" s="68">
        <v>1980</v>
      </c>
    </row>
    <row r="151" spans="1:3" x14ac:dyDescent="0.25">
      <c r="A151" s="20">
        <f t="shared" si="4"/>
        <v>89</v>
      </c>
      <c r="B151" s="21" t="s">
        <v>139</v>
      </c>
      <c r="C151" s="68">
        <v>18</v>
      </c>
    </row>
    <row r="152" spans="1:3" x14ac:dyDescent="0.25">
      <c r="A152" s="20">
        <f t="shared" si="4"/>
        <v>90</v>
      </c>
      <c r="B152" s="21" t="s">
        <v>140</v>
      </c>
      <c r="C152" s="68">
        <v>2160</v>
      </c>
    </row>
    <row r="153" spans="1:3" x14ac:dyDescent="0.25">
      <c r="A153" s="20">
        <f t="shared" si="4"/>
        <v>91</v>
      </c>
      <c r="B153" s="21" t="s">
        <v>141</v>
      </c>
      <c r="C153" s="68">
        <v>1440</v>
      </c>
    </row>
    <row r="154" spans="1:3" x14ac:dyDescent="0.25">
      <c r="A154" s="20">
        <f t="shared" si="4"/>
        <v>92</v>
      </c>
      <c r="B154" s="21" t="s">
        <v>142</v>
      </c>
      <c r="C154" s="68">
        <v>144</v>
      </c>
    </row>
    <row r="155" spans="1:3" x14ac:dyDescent="0.25">
      <c r="A155" s="20">
        <v>93</v>
      </c>
      <c r="B155" s="21" t="s">
        <v>143</v>
      </c>
      <c r="C155" s="68">
        <v>198</v>
      </c>
    </row>
    <row r="156" spans="1:3" x14ac:dyDescent="0.25">
      <c r="A156" s="20">
        <f t="shared" si="4"/>
        <v>94</v>
      </c>
      <c r="B156" s="21" t="s">
        <v>144</v>
      </c>
      <c r="C156" s="68">
        <v>0</v>
      </c>
    </row>
    <row r="157" spans="1:3" x14ac:dyDescent="0.25">
      <c r="A157" s="20">
        <f t="shared" si="4"/>
        <v>95</v>
      </c>
      <c r="B157" s="21" t="s">
        <v>145</v>
      </c>
      <c r="C157" s="68">
        <v>324</v>
      </c>
    </row>
    <row r="158" spans="1:3" x14ac:dyDescent="0.25">
      <c r="A158" s="82" t="s">
        <v>43</v>
      </c>
      <c r="B158" s="82"/>
      <c r="C158" s="24">
        <f>SUM(C147:C157)</f>
        <v>10278</v>
      </c>
    </row>
    <row r="159" spans="1:3" x14ac:dyDescent="0.25">
      <c r="A159" s="17" t="s">
        <v>146</v>
      </c>
      <c r="B159" s="18"/>
      <c r="C159" s="19"/>
    </row>
    <row r="160" spans="1:3" x14ac:dyDescent="0.25">
      <c r="A160" s="20">
        <f>A157+1</f>
        <v>96</v>
      </c>
      <c r="B160" s="21" t="s">
        <v>147</v>
      </c>
      <c r="C160" s="68">
        <v>468</v>
      </c>
    </row>
    <row r="161" spans="1:3" x14ac:dyDescent="0.25">
      <c r="A161" s="20">
        <f>A160+1</f>
        <v>97</v>
      </c>
      <c r="B161" s="21" t="s">
        <v>148</v>
      </c>
      <c r="C161" s="68">
        <v>54</v>
      </c>
    </row>
    <row r="162" spans="1:3" x14ac:dyDescent="0.25">
      <c r="A162" s="20">
        <v>98</v>
      </c>
      <c r="B162" s="21" t="s">
        <v>149</v>
      </c>
      <c r="C162" s="68">
        <v>126</v>
      </c>
    </row>
    <row r="163" spans="1:3" x14ac:dyDescent="0.25">
      <c r="A163" s="20">
        <v>99</v>
      </c>
      <c r="B163" s="21" t="s">
        <v>150</v>
      </c>
      <c r="C163" s="68">
        <v>72</v>
      </c>
    </row>
    <row r="164" spans="1:3" x14ac:dyDescent="0.25">
      <c r="A164" s="20">
        <f t="shared" ref="A164:A171" si="5">A163+1</f>
        <v>100</v>
      </c>
      <c r="B164" s="21" t="s">
        <v>151</v>
      </c>
      <c r="C164" s="68">
        <v>72</v>
      </c>
    </row>
    <row r="165" spans="1:3" x14ac:dyDescent="0.25">
      <c r="A165" s="20">
        <f t="shared" si="5"/>
        <v>101</v>
      </c>
      <c r="B165" s="21" t="s">
        <v>152</v>
      </c>
      <c r="C165" s="68">
        <v>108</v>
      </c>
    </row>
    <row r="166" spans="1:3" x14ac:dyDescent="0.25">
      <c r="A166" s="20">
        <f t="shared" si="5"/>
        <v>102</v>
      </c>
      <c r="B166" s="21" t="s">
        <v>153</v>
      </c>
      <c r="C166" s="68">
        <v>846</v>
      </c>
    </row>
    <row r="167" spans="1:3" x14ac:dyDescent="0.25">
      <c r="A167" s="20">
        <v>103</v>
      </c>
      <c r="B167" s="21" t="s">
        <v>154</v>
      </c>
      <c r="C167" s="68">
        <v>522</v>
      </c>
    </row>
    <row r="168" spans="1:3" x14ac:dyDescent="0.25">
      <c r="A168" s="20">
        <v>104</v>
      </c>
      <c r="B168" s="21" t="s">
        <v>155</v>
      </c>
      <c r="C168" s="68">
        <v>846</v>
      </c>
    </row>
    <row r="169" spans="1:3" x14ac:dyDescent="0.25">
      <c r="A169" s="20">
        <f t="shared" si="5"/>
        <v>105</v>
      </c>
      <c r="B169" s="21" t="s">
        <v>156</v>
      </c>
      <c r="C169" s="68">
        <v>180</v>
      </c>
    </row>
    <row r="170" spans="1:3" x14ac:dyDescent="0.25">
      <c r="A170" s="20">
        <f t="shared" si="5"/>
        <v>106</v>
      </c>
      <c r="B170" s="21" t="s">
        <v>157</v>
      </c>
      <c r="C170" s="68">
        <v>144</v>
      </c>
    </row>
    <row r="171" spans="1:3" x14ac:dyDescent="0.25">
      <c r="A171" s="20">
        <f t="shared" si="5"/>
        <v>107</v>
      </c>
      <c r="B171" s="21" t="s">
        <v>158</v>
      </c>
      <c r="C171" s="68">
        <v>198</v>
      </c>
    </row>
    <row r="172" spans="1:3" x14ac:dyDescent="0.25">
      <c r="A172" s="82" t="s">
        <v>43</v>
      </c>
      <c r="B172" s="82"/>
      <c r="C172" s="24">
        <f>SUM(C160:C171)</f>
        <v>3636</v>
      </c>
    </row>
    <row r="173" spans="1:3" x14ac:dyDescent="0.25">
      <c r="A173" s="20">
        <v>108</v>
      </c>
      <c r="B173" s="21" t="s">
        <v>159</v>
      </c>
      <c r="C173" s="25">
        <v>1584</v>
      </c>
    </row>
    <row r="174" spans="1:3" x14ac:dyDescent="0.25">
      <c r="A174" s="20">
        <v>109</v>
      </c>
      <c r="B174" s="21" t="s">
        <v>160</v>
      </c>
      <c r="C174" s="25">
        <v>4680</v>
      </c>
    </row>
    <row r="175" spans="1:3" x14ac:dyDescent="0.25">
      <c r="A175" s="20">
        <v>110</v>
      </c>
      <c r="B175" s="21" t="s">
        <v>161</v>
      </c>
      <c r="C175" s="25">
        <v>1512</v>
      </c>
    </row>
    <row r="176" spans="1:3" x14ac:dyDescent="0.25">
      <c r="A176" s="20">
        <v>111</v>
      </c>
      <c r="B176" s="21" t="s">
        <v>162</v>
      </c>
      <c r="C176" s="25">
        <v>306</v>
      </c>
    </row>
    <row r="177" spans="1:4" x14ac:dyDescent="0.25">
      <c r="A177" s="26"/>
      <c r="B177" s="26" t="s">
        <v>43</v>
      </c>
      <c r="C177" s="27">
        <f>SUM(C173:C176)</f>
        <v>8082</v>
      </c>
    </row>
    <row r="178" spans="1:4" x14ac:dyDescent="0.25">
      <c r="A178" s="82" t="s">
        <v>163</v>
      </c>
      <c r="B178" s="82"/>
      <c r="C178" s="24">
        <f>C49+C172+C158+C145+C136+C119+C109+C98+C85+C177</f>
        <v>84600</v>
      </c>
      <c r="D178" s="34"/>
    </row>
    <row r="179" spans="1:4" ht="15" customHeight="1" x14ac:dyDescent="0.25">
      <c r="A179" s="28"/>
      <c r="B179" s="28"/>
      <c r="C179" s="29"/>
    </row>
    <row r="180" spans="1:4" ht="29.25" customHeight="1" x14ac:dyDescent="0.25">
      <c r="A180" s="83" t="s">
        <v>164</v>
      </c>
      <c r="B180" s="83"/>
      <c r="C180" s="83"/>
    </row>
    <row r="181" spans="1:4" ht="15" customHeight="1" x14ac:dyDescent="0.25">
      <c r="A181" s="83" t="s">
        <v>165</v>
      </c>
      <c r="B181" s="83"/>
      <c r="C181" s="83"/>
    </row>
  </sheetData>
  <mergeCells count="16">
    <mergeCell ref="A85:B85"/>
    <mergeCell ref="A11:C11"/>
    <mergeCell ref="A12:C12"/>
    <mergeCell ref="A13:B13"/>
    <mergeCell ref="A14:A16"/>
    <mergeCell ref="B14:B16"/>
    <mergeCell ref="A172:B172"/>
    <mergeCell ref="A178:B178"/>
    <mergeCell ref="A180:C180"/>
    <mergeCell ref="A181:C181"/>
    <mergeCell ref="A98:B98"/>
    <mergeCell ref="A109:B109"/>
    <mergeCell ref="A119:B119"/>
    <mergeCell ref="A136:B136"/>
    <mergeCell ref="A145:B145"/>
    <mergeCell ref="A158:B158"/>
  </mergeCells>
  <pageMargins left="0.78740157480314998" right="0.39370078740157499" top="0.39370078740157499" bottom="0.39370078740157499" header="0.39370078740157499" footer="0.39370078740157499"/>
  <pageSetup paperSize="9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4"/>
  <sheetViews>
    <sheetView zoomScale="70" zoomScaleNormal="70" workbookViewId="0">
      <selection activeCell="G2" sqref="G2"/>
    </sheetView>
  </sheetViews>
  <sheetFormatPr defaultColWidth="9.140625" defaultRowHeight="15" x14ac:dyDescent="0.25"/>
  <cols>
    <col min="1" max="1" width="5.140625" style="42" customWidth="1"/>
    <col min="2" max="2" width="63.7109375" style="42" customWidth="1"/>
    <col min="3" max="4" width="24.28515625" style="4" customWidth="1"/>
    <col min="5" max="8" width="16.7109375" style="42" customWidth="1"/>
    <col min="9" max="16384" width="9.140625" style="4"/>
  </cols>
  <sheetData>
    <row r="1" spans="1:8" x14ac:dyDescent="0.25">
      <c r="G1" s="2" t="s">
        <v>250</v>
      </c>
      <c r="H1" s="2"/>
    </row>
    <row r="2" spans="1:8" x14ac:dyDescent="0.25">
      <c r="G2" s="2" t="s">
        <v>253</v>
      </c>
      <c r="H2" s="2"/>
    </row>
    <row r="3" spans="1:8" x14ac:dyDescent="0.25">
      <c r="G3" s="2" t="s">
        <v>2</v>
      </c>
      <c r="H3" s="2"/>
    </row>
    <row r="4" spans="1:8" x14ac:dyDescent="0.25">
      <c r="G4" s="2" t="s">
        <v>3</v>
      </c>
      <c r="H4" s="2"/>
    </row>
    <row r="5" spans="1:8" x14ac:dyDescent="0.25">
      <c r="G5" s="2" t="s">
        <v>4</v>
      </c>
      <c r="H5" s="2"/>
    </row>
    <row r="6" spans="1:8" ht="29.25" customHeight="1" x14ac:dyDescent="0.25">
      <c r="A6" s="2"/>
      <c r="B6" s="2"/>
      <c r="C6" s="1"/>
      <c r="D6" s="1"/>
      <c r="E6" s="2"/>
      <c r="F6" s="2"/>
      <c r="G6" s="2" t="s">
        <v>213</v>
      </c>
      <c r="H6" s="2"/>
    </row>
    <row r="7" spans="1:8" ht="23.25" customHeight="1" x14ac:dyDescent="0.25">
      <c r="A7" s="2"/>
      <c r="B7" s="2"/>
      <c r="C7" s="1"/>
      <c r="D7" s="1"/>
      <c r="E7" s="2"/>
      <c r="F7" s="2"/>
      <c r="G7" s="2" t="s">
        <v>1</v>
      </c>
      <c r="H7" s="2"/>
    </row>
    <row r="8" spans="1:8" x14ac:dyDescent="0.25">
      <c r="A8" s="2"/>
      <c r="B8" s="2"/>
      <c r="C8" s="1"/>
      <c r="D8" s="1"/>
      <c r="E8" s="2"/>
      <c r="F8" s="2"/>
      <c r="G8" s="2" t="s">
        <v>2</v>
      </c>
      <c r="H8" s="2"/>
    </row>
    <row r="9" spans="1:8" ht="18" customHeight="1" x14ac:dyDescent="0.25">
      <c r="A9" s="2"/>
      <c r="B9" s="2"/>
      <c r="C9" s="1"/>
      <c r="D9" s="1"/>
      <c r="E9" s="2"/>
      <c r="F9" s="2"/>
      <c r="G9" s="2" t="s">
        <v>3</v>
      </c>
      <c r="H9" s="2"/>
    </row>
    <row r="10" spans="1:8" x14ac:dyDescent="0.25">
      <c r="A10" s="2"/>
      <c r="B10" s="2"/>
      <c r="C10" s="1"/>
      <c r="D10" s="1"/>
      <c r="E10" s="2"/>
      <c r="F10" s="2"/>
      <c r="G10" s="2" t="s">
        <v>4</v>
      </c>
      <c r="H10" s="2"/>
    </row>
    <row r="11" spans="1:8" ht="45.75" customHeight="1" x14ac:dyDescent="0.25">
      <c r="A11" s="90" t="s">
        <v>214</v>
      </c>
      <c r="B11" s="91"/>
      <c r="C11" s="91"/>
      <c r="D11" s="91"/>
      <c r="E11" s="91"/>
      <c r="F11" s="91"/>
      <c r="G11" s="91"/>
      <c r="H11" s="91"/>
    </row>
    <row r="12" spans="1:8" ht="18" customHeight="1" x14ac:dyDescent="0.25">
      <c r="A12" s="35">
        <v>1</v>
      </c>
      <c r="B12" s="87" t="s">
        <v>215</v>
      </c>
      <c r="C12" s="92"/>
      <c r="D12" s="92"/>
      <c r="E12" s="92"/>
      <c r="F12" s="92"/>
      <c r="G12" s="92"/>
      <c r="H12" s="93"/>
    </row>
    <row r="13" spans="1:8" ht="18" customHeight="1" x14ac:dyDescent="0.25">
      <c r="A13" s="35">
        <v>2</v>
      </c>
      <c r="B13" s="87" t="s">
        <v>216</v>
      </c>
      <c r="C13" s="88"/>
      <c r="D13" s="88"/>
      <c r="E13" s="88"/>
      <c r="F13" s="88"/>
      <c r="G13" s="88"/>
      <c r="H13" s="89"/>
    </row>
    <row r="14" spans="1:8" ht="18" customHeight="1" x14ac:dyDescent="0.25">
      <c r="A14" s="35">
        <v>3</v>
      </c>
      <c r="B14" s="87" t="s">
        <v>217</v>
      </c>
      <c r="C14" s="92"/>
      <c r="D14" s="92"/>
      <c r="E14" s="92"/>
      <c r="F14" s="92"/>
      <c r="G14" s="92"/>
      <c r="H14" s="93"/>
    </row>
    <row r="15" spans="1:8" ht="18" customHeight="1" x14ac:dyDescent="0.25">
      <c r="A15" s="36">
        <v>4</v>
      </c>
      <c r="B15" s="87" t="s">
        <v>218</v>
      </c>
      <c r="C15" s="88"/>
      <c r="D15" s="88"/>
      <c r="E15" s="88"/>
      <c r="F15" s="88"/>
      <c r="G15" s="88"/>
      <c r="H15" s="89"/>
    </row>
    <row r="16" spans="1:8" ht="18" customHeight="1" x14ac:dyDescent="0.25">
      <c r="A16" s="36">
        <v>5</v>
      </c>
      <c r="B16" s="87" t="s">
        <v>219</v>
      </c>
      <c r="C16" s="88"/>
      <c r="D16" s="88"/>
      <c r="E16" s="88"/>
      <c r="F16" s="88"/>
      <c r="G16" s="88"/>
      <c r="H16" s="89"/>
    </row>
    <row r="17" spans="1:8" ht="18" customHeight="1" x14ac:dyDescent="0.25">
      <c r="A17" s="36">
        <v>6</v>
      </c>
      <c r="B17" s="87" t="s">
        <v>227</v>
      </c>
      <c r="C17" s="88"/>
      <c r="D17" s="88"/>
      <c r="E17" s="88"/>
      <c r="F17" s="88"/>
      <c r="G17" s="88"/>
      <c r="H17" s="89"/>
    </row>
    <row r="18" spans="1:8" ht="21" customHeight="1" x14ac:dyDescent="0.25">
      <c r="A18" s="73" t="s">
        <v>7</v>
      </c>
      <c r="B18" s="73" t="s">
        <v>8</v>
      </c>
      <c r="C18" s="94" t="s">
        <v>9</v>
      </c>
      <c r="D18" s="95"/>
      <c r="E18" s="95"/>
      <c r="F18" s="95"/>
      <c r="G18" s="95"/>
      <c r="H18" s="96"/>
    </row>
    <row r="19" spans="1:8" ht="34.9" customHeight="1" x14ac:dyDescent="0.25">
      <c r="A19" s="73"/>
      <c r="B19" s="73"/>
      <c r="C19" s="94" t="s">
        <v>171</v>
      </c>
      <c r="D19" s="95"/>
      <c r="E19" s="95"/>
      <c r="F19" s="95"/>
      <c r="G19" s="95"/>
      <c r="H19" s="96"/>
    </row>
    <row r="20" spans="1:8" ht="28.9" customHeight="1" x14ac:dyDescent="0.25">
      <c r="A20" s="73"/>
      <c r="B20" s="73"/>
      <c r="C20" s="52" t="s">
        <v>220</v>
      </c>
      <c r="D20" s="52" t="s">
        <v>220</v>
      </c>
      <c r="E20" s="94" t="s">
        <v>221</v>
      </c>
      <c r="F20" s="96"/>
      <c r="G20" s="94" t="s">
        <v>222</v>
      </c>
      <c r="H20" s="96"/>
    </row>
    <row r="21" spans="1:8" x14ac:dyDescent="0.25">
      <c r="A21" s="73"/>
      <c r="B21" s="73"/>
      <c r="C21" s="56" t="s">
        <v>225</v>
      </c>
      <c r="D21" s="49" t="s">
        <v>223</v>
      </c>
      <c r="E21" s="6" t="s">
        <v>212</v>
      </c>
      <c r="F21" s="6" t="s">
        <v>224</v>
      </c>
      <c r="G21" s="6" t="s">
        <v>212</v>
      </c>
      <c r="H21" s="6" t="s">
        <v>224</v>
      </c>
    </row>
    <row r="22" spans="1:8" ht="15" customHeight="1" x14ac:dyDescent="0.25">
      <c r="A22" s="7">
        <v>1</v>
      </c>
      <c r="B22" s="7">
        <v>2</v>
      </c>
      <c r="C22" s="7">
        <v>3</v>
      </c>
      <c r="D22" s="7">
        <v>4</v>
      </c>
      <c r="E22" s="97">
        <v>5</v>
      </c>
      <c r="F22" s="98"/>
      <c r="G22" s="97">
        <v>6</v>
      </c>
      <c r="H22" s="98"/>
    </row>
    <row r="23" spans="1:8" ht="15" customHeight="1" x14ac:dyDescent="0.25">
      <c r="A23" s="8" t="s">
        <v>12</v>
      </c>
      <c r="B23" s="8"/>
      <c r="C23" s="53"/>
      <c r="D23" s="53"/>
      <c r="E23" s="37"/>
      <c r="F23" s="37"/>
      <c r="G23" s="37"/>
      <c r="H23" s="37"/>
    </row>
    <row r="24" spans="1:8" ht="15" customHeight="1" x14ac:dyDescent="0.25">
      <c r="A24" s="11">
        <v>1</v>
      </c>
      <c r="B24" s="12" t="s">
        <v>13</v>
      </c>
      <c r="C24" s="54">
        <v>0</v>
      </c>
      <c r="D24" s="54">
        <v>0</v>
      </c>
      <c r="E24" s="38">
        <v>0</v>
      </c>
      <c r="F24" s="38">
        <v>0</v>
      </c>
      <c r="G24" s="38">
        <v>0</v>
      </c>
      <c r="H24" s="38">
        <v>0</v>
      </c>
    </row>
    <row r="25" spans="1:8" ht="15" customHeight="1" x14ac:dyDescent="0.25">
      <c r="A25" s="11">
        <v>2</v>
      </c>
      <c r="B25" s="12" t="s">
        <v>14</v>
      </c>
      <c r="C25" s="54">
        <v>0</v>
      </c>
      <c r="D25" s="54">
        <v>0</v>
      </c>
      <c r="E25" s="38">
        <v>0</v>
      </c>
      <c r="F25" s="38">
        <v>0</v>
      </c>
      <c r="G25" s="38">
        <v>0</v>
      </c>
      <c r="H25" s="38">
        <v>0</v>
      </c>
    </row>
    <row r="26" spans="1:8" ht="15" customHeight="1" x14ac:dyDescent="0.25">
      <c r="A26" s="11">
        <v>3</v>
      </c>
      <c r="B26" s="12" t="s">
        <v>15</v>
      </c>
      <c r="C26" s="54">
        <v>0</v>
      </c>
      <c r="D26" s="54">
        <v>0</v>
      </c>
      <c r="E26" s="38">
        <v>0</v>
      </c>
      <c r="F26" s="38">
        <v>0</v>
      </c>
      <c r="G26" s="38">
        <v>0</v>
      </c>
      <c r="H26" s="38">
        <v>0</v>
      </c>
    </row>
    <row r="27" spans="1:8" ht="15" customHeight="1" x14ac:dyDescent="0.25">
      <c r="A27" s="11">
        <v>4</v>
      </c>
      <c r="B27" s="12" t="s">
        <v>16</v>
      </c>
      <c r="C27" s="54">
        <v>0</v>
      </c>
      <c r="D27" s="54">
        <v>72</v>
      </c>
      <c r="E27" s="38">
        <v>0</v>
      </c>
      <c r="F27" s="38">
        <v>24</v>
      </c>
      <c r="G27" s="38">
        <v>0</v>
      </c>
      <c r="H27" s="38">
        <v>0</v>
      </c>
    </row>
    <row r="28" spans="1:8" ht="15" customHeight="1" x14ac:dyDescent="0.25">
      <c r="A28" s="11">
        <v>5</v>
      </c>
      <c r="B28" s="12" t="s">
        <v>17</v>
      </c>
      <c r="C28" s="54">
        <v>0</v>
      </c>
      <c r="D28" s="54">
        <v>0</v>
      </c>
      <c r="E28" s="38">
        <v>0</v>
      </c>
      <c r="F28" s="38">
        <v>0</v>
      </c>
      <c r="G28" s="38">
        <v>0</v>
      </c>
      <c r="H28" s="38">
        <v>0</v>
      </c>
    </row>
    <row r="29" spans="1:8" ht="15" customHeight="1" x14ac:dyDescent="0.25">
      <c r="A29" s="11">
        <v>6</v>
      </c>
      <c r="B29" s="12" t="s">
        <v>18</v>
      </c>
      <c r="C29" s="54">
        <v>0</v>
      </c>
      <c r="D29" s="54">
        <v>0</v>
      </c>
      <c r="E29" s="38">
        <v>0</v>
      </c>
      <c r="F29" s="38">
        <v>0</v>
      </c>
      <c r="G29" s="38">
        <v>0</v>
      </c>
      <c r="H29" s="38">
        <v>0</v>
      </c>
    </row>
    <row r="30" spans="1:8" ht="15" customHeight="1" x14ac:dyDescent="0.25">
      <c r="A30" s="11">
        <v>7</v>
      </c>
      <c r="B30" s="12" t="s">
        <v>19</v>
      </c>
      <c r="C30" s="54">
        <v>0</v>
      </c>
      <c r="D30" s="54">
        <v>0</v>
      </c>
      <c r="E30" s="38">
        <v>0</v>
      </c>
      <c r="F30" s="38">
        <v>0</v>
      </c>
      <c r="G30" s="38">
        <v>0</v>
      </c>
      <c r="H30" s="38">
        <v>0</v>
      </c>
    </row>
    <row r="31" spans="1:8" ht="15" customHeight="1" x14ac:dyDescent="0.25">
      <c r="A31" s="11">
        <v>8</v>
      </c>
      <c r="B31" s="12" t="s">
        <v>20</v>
      </c>
      <c r="C31" s="54">
        <v>0</v>
      </c>
      <c r="D31" s="54">
        <v>0</v>
      </c>
      <c r="E31" s="38">
        <v>0</v>
      </c>
      <c r="F31" s="38">
        <v>0</v>
      </c>
      <c r="G31" s="38">
        <v>0</v>
      </c>
      <c r="H31" s="38">
        <v>0</v>
      </c>
    </row>
    <row r="32" spans="1:8" ht="15" customHeight="1" x14ac:dyDescent="0.25">
      <c r="A32" s="11">
        <v>9</v>
      </c>
      <c r="B32" s="12" t="s">
        <v>21</v>
      </c>
      <c r="C32" s="54">
        <v>0</v>
      </c>
      <c r="D32" s="54">
        <v>0</v>
      </c>
      <c r="E32" s="38">
        <v>0</v>
      </c>
      <c r="F32" s="38">
        <v>0</v>
      </c>
      <c r="G32" s="38">
        <v>0</v>
      </c>
      <c r="H32" s="38">
        <v>0</v>
      </c>
    </row>
    <row r="33" spans="1:8" ht="15" customHeight="1" x14ac:dyDescent="0.25">
      <c r="A33" s="11">
        <v>10</v>
      </c>
      <c r="B33" s="12" t="s">
        <v>22</v>
      </c>
      <c r="C33" s="54">
        <v>0</v>
      </c>
      <c r="D33" s="54">
        <v>0</v>
      </c>
      <c r="E33" s="38">
        <v>0</v>
      </c>
      <c r="F33" s="38">
        <v>0</v>
      </c>
      <c r="G33" s="38">
        <v>0</v>
      </c>
      <c r="H33" s="38">
        <v>0</v>
      </c>
    </row>
    <row r="34" spans="1:8" ht="15" customHeight="1" x14ac:dyDescent="0.25">
      <c r="A34" s="11">
        <v>11</v>
      </c>
      <c r="B34" s="12" t="s">
        <v>23</v>
      </c>
      <c r="C34" s="54">
        <v>0</v>
      </c>
      <c r="D34" s="54">
        <v>0</v>
      </c>
      <c r="E34" s="38">
        <v>0</v>
      </c>
      <c r="F34" s="38">
        <v>0</v>
      </c>
      <c r="G34" s="38">
        <v>0</v>
      </c>
      <c r="H34" s="38">
        <v>0</v>
      </c>
    </row>
    <row r="35" spans="1:8" ht="15" customHeight="1" x14ac:dyDescent="0.25">
      <c r="A35" s="11">
        <v>12</v>
      </c>
      <c r="B35" s="12" t="s">
        <v>24</v>
      </c>
      <c r="C35" s="54">
        <v>0</v>
      </c>
      <c r="D35" s="54">
        <v>0</v>
      </c>
      <c r="E35" s="38">
        <v>0</v>
      </c>
      <c r="F35" s="38">
        <v>0</v>
      </c>
      <c r="G35" s="38">
        <v>0</v>
      </c>
      <c r="H35" s="38">
        <v>0</v>
      </c>
    </row>
    <row r="36" spans="1:8" ht="15" customHeight="1" x14ac:dyDescent="0.25">
      <c r="A36" s="11">
        <v>13</v>
      </c>
      <c r="B36" s="12" t="s">
        <v>25</v>
      </c>
      <c r="C36" s="54">
        <v>0</v>
      </c>
      <c r="D36" s="54">
        <v>0</v>
      </c>
      <c r="E36" s="38">
        <v>0</v>
      </c>
      <c r="F36" s="38">
        <v>0</v>
      </c>
      <c r="G36" s="38">
        <v>0</v>
      </c>
      <c r="H36" s="38">
        <v>0</v>
      </c>
    </row>
    <row r="37" spans="1:8" ht="15" customHeight="1" x14ac:dyDescent="0.25">
      <c r="A37" s="11">
        <v>14</v>
      </c>
      <c r="B37" s="12" t="s">
        <v>26</v>
      </c>
      <c r="C37" s="54">
        <v>0</v>
      </c>
      <c r="D37" s="54">
        <v>0</v>
      </c>
      <c r="E37" s="38">
        <v>0</v>
      </c>
      <c r="F37" s="38">
        <v>0</v>
      </c>
      <c r="G37" s="38">
        <v>0</v>
      </c>
      <c r="H37" s="38">
        <v>0</v>
      </c>
    </row>
    <row r="38" spans="1:8" ht="15" customHeight="1" x14ac:dyDescent="0.25">
      <c r="A38" s="11">
        <v>15</v>
      </c>
      <c r="B38" s="12" t="s">
        <v>27</v>
      </c>
      <c r="C38" s="54">
        <v>0</v>
      </c>
      <c r="D38" s="54">
        <v>0</v>
      </c>
      <c r="E38" s="38">
        <v>0</v>
      </c>
      <c r="F38" s="38">
        <v>0</v>
      </c>
      <c r="G38" s="38">
        <v>0</v>
      </c>
      <c r="H38" s="38">
        <v>0</v>
      </c>
    </row>
    <row r="39" spans="1:8" ht="15" customHeight="1" x14ac:dyDescent="0.25">
      <c r="A39" s="11">
        <v>16</v>
      </c>
      <c r="B39" s="12" t="s">
        <v>28</v>
      </c>
      <c r="C39" s="54">
        <v>0</v>
      </c>
      <c r="D39" s="54">
        <v>0</v>
      </c>
      <c r="E39" s="38">
        <v>0</v>
      </c>
      <c r="F39" s="38">
        <v>0</v>
      </c>
      <c r="G39" s="38">
        <v>0</v>
      </c>
      <c r="H39" s="38">
        <v>0</v>
      </c>
    </row>
    <row r="40" spans="1:8" ht="15" customHeight="1" x14ac:dyDescent="0.25">
      <c r="A40" s="11">
        <v>17</v>
      </c>
      <c r="B40" s="12" t="s">
        <v>29</v>
      </c>
      <c r="C40" s="54">
        <v>0</v>
      </c>
      <c r="D40" s="54">
        <v>0</v>
      </c>
      <c r="E40" s="38">
        <v>0</v>
      </c>
      <c r="F40" s="38">
        <v>0</v>
      </c>
      <c r="G40" s="38">
        <v>0</v>
      </c>
      <c r="H40" s="38"/>
    </row>
    <row r="41" spans="1:8" ht="15" customHeight="1" x14ac:dyDescent="0.25">
      <c r="A41" s="11">
        <v>18</v>
      </c>
      <c r="B41" s="12" t="s">
        <v>30</v>
      </c>
      <c r="C41" s="54">
        <v>0</v>
      </c>
      <c r="D41" s="54">
        <v>0</v>
      </c>
      <c r="E41" s="38">
        <v>0</v>
      </c>
      <c r="F41" s="38">
        <v>0</v>
      </c>
      <c r="G41" s="38">
        <v>0</v>
      </c>
      <c r="H41" s="38">
        <v>0</v>
      </c>
    </row>
    <row r="42" spans="1:8" ht="15" customHeight="1" x14ac:dyDescent="0.25">
      <c r="A42" s="11">
        <v>19</v>
      </c>
      <c r="B42" s="12" t="s">
        <v>31</v>
      </c>
      <c r="C42" s="54">
        <v>0</v>
      </c>
      <c r="D42" s="54">
        <v>0</v>
      </c>
      <c r="E42" s="38">
        <v>0</v>
      </c>
      <c r="F42" s="38">
        <v>0</v>
      </c>
      <c r="G42" s="38">
        <v>0</v>
      </c>
      <c r="H42" s="38">
        <v>0</v>
      </c>
    </row>
    <row r="43" spans="1:8" ht="15" customHeight="1" x14ac:dyDescent="0.25">
      <c r="A43" s="11">
        <v>20</v>
      </c>
      <c r="B43" s="12" t="s">
        <v>32</v>
      </c>
      <c r="C43" s="54">
        <v>0</v>
      </c>
      <c r="D43" s="54">
        <v>0</v>
      </c>
      <c r="E43" s="38">
        <v>0</v>
      </c>
      <c r="F43" s="38">
        <v>0</v>
      </c>
      <c r="G43" s="38">
        <v>0</v>
      </c>
      <c r="H43" s="38">
        <v>0</v>
      </c>
    </row>
    <row r="44" spans="1:8" ht="15" customHeight="1" x14ac:dyDescent="0.25">
      <c r="A44" s="11">
        <v>21</v>
      </c>
      <c r="B44" s="12" t="s">
        <v>33</v>
      </c>
      <c r="C44" s="54">
        <v>0</v>
      </c>
      <c r="D44" s="54">
        <v>0</v>
      </c>
      <c r="E44" s="38">
        <v>0</v>
      </c>
      <c r="F44" s="38">
        <v>0</v>
      </c>
      <c r="G44" s="38">
        <v>0</v>
      </c>
      <c r="H44" s="38">
        <v>24</v>
      </c>
    </row>
    <row r="45" spans="1:8" ht="15" customHeight="1" x14ac:dyDescent="0.25">
      <c r="A45" s="11">
        <v>22</v>
      </c>
      <c r="B45" s="12" t="s">
        <v>34</v>
      </c>
      <c r="C45" s="54">
        <v>0</v>
      </c>
      <c r="D45" s="54">
        <v>0</v>
      </c>
      <c r="E45" s="38">
        <v>0</v>
      </c>
      <c r="F45" s="38">
        <v>0</v>
      </c>
      <c r="G45" s="38">
        <v>0</v>
      </c>
      <c r="H45" s="38">
        <v>0</v>
      </c>
    </row>
    <row r="46" spans="1:8" ht="15" customHeight="1" x14ac:dyDescent="0.25">
      <c r="A46" s="11">
        <v>23</v>
      </c>
      <c r="B46" s="12" t="s">
        <v>35</v>
      </c>
      <c r="C46" s="54">
        <v>0</v>
      </c>
      <c r="D46" s="54">
        <v>0</v>
      </c>
      <c r="E46" s="38">
        <v>0</v>
      </c>
      <c r="F46" s="38">
        <v>0</v>
      </c>
      <c r="G46" s="38">
        <v>0</v>
      </c>
      <c r="H46" s="38">
        <v>0</v>
      </c>
    </row>
    <row r="47" spans="1:8" ht="15" customHeight="1" x14ac:dyDescent="0.25">
      <c r="A47" s="11">
        <v>24</v>
      </c>
      <c r="B47" s="12" t="s">
        <v>36</v>
      </c>
      <c r="C47" s="54">
        <v>0</v>
      </c>
      <c r="D47" s="54">
        <v>0</v>
      </c>
      <c r="E47" s="38">
        <v>0</v>
      </c>
      <c r="F47" s="38">
        <v>0</v>
      </c>
      <c r="G47" s="38">
        <v>0</v>
      </c>
      <c r="H47" s="38">
        <v>0</v>
      </c>
    </row>
    <row r="48" spans="1:8" ht="15" customHeight="1" x14ac:dyDescent="0.25">
      <c r="A48" s="11">
        <v>25</v>
      </c>
      <c r="B48" s="12" t="s">
        <v>37</v>
      </c>
      <c r="C48" s="54">
        <v>0</v>
      </c>
      <c r="D48" s="54">
        <v>0</v>
      </c>
      <c r="E48" s="38">
        <v>0</v>
      </c>
      <c r="F48" s="38">
        <v>0</v>
      </c>
      <c r="G48" s="38">
        <v>0</v>
      </c>
      <c r="H48" s="38">
        <v>0</v>
      </c>
    </row>
    <row r="49" spans="1:8" ht="15" customHeight="1" x14ac:dyDescent="0.25">
      <c r="A49" s="11">
        <v>26</v>
      </c>
      <c r="B49" s="12" t="s">
        <v>38</v>
      </c>
      <c r="C49" s="54">
        <v>0</v>
      </c>
      <c r="D49" s="54">
        <v>0</v>
      </c>
      <c r="E49" s="38">
        <v>0</v>
      </c>
      <c r="F49" s="38">
        <v>0</v>
      </c>
      <c r="G49" s="38">
        <v>0</v>
      </c>
      <c r="H49" s="38">
        <v>0</v>
      </c>
    </row>
    <row r="50" spans="1:8" ht="15" customHeight="1" x14ac:dyDescent="0.25">
      <c r="A50" s="11">
        <v>27</v>
      </c>
      <c r="B50" s="12" t="s">
        <v>39</v>
      </c>
      <c r="C50" s="54">
        <v>0</v>
      </c>
      <c r="D50" s="54">
        <v>0</v>
      </c>
      <c r="E50" s="38">
        <v>0</v>
      </c>
      <c r="F50" s="38">
        <v>0</v>
      </c>
      <c r="G50" s="38">
        <v>0</v>
      </c>
      <c r="H50" s="38">
        <v>0</v>
      </c>
    </row>
    <row r="51" spans="1:8" ht="15" customHeight="1" x14ac:dyDescent="0.25">
      <c r="A51" s="11">
        <v>28</v>
      </c>
      <c r="B51" s="12" t="s">
        <v>40</v>
      </c>
      <c r="C51" s="54">
        <v>0</v>
      </c>
      <c r="D51" s="54">
        <v>0</v>
      </c>
      <c r="E51" s="38">
        <v>0</v>
      </c>
      <c r="F51" s="38">
        <v>0</v>
      </c>
      <c r="G51" s="38">
        <v>0</v>
      </c>
      <c r="H51" s="38">
        <v>0</v>
      </c>
    </row>
    <row r="52" spans="1:8" ht="15" customHeight="1" x14ac:dyDescent="0.25">
      <c r="A52" s="11">
        <v>29</v>
      </c>
      <c r="B52" s="12" t="s">
        <v>41</v>
      </c>
      <c r="C52" s="54">
        <v>0</v>
      </c>
      <c r="D52" s="54">
        <v>0</v>
      </c>
      <c r="E52" s="38">
        <v>0</v>
      </c>
      <c r="F52" s="38">
        <v>0</v>
      </c>
      <c r="G52" s="38">
        <v>0</v>
      </c>
      <c r="H52" s="38">
        <v>0</v>
      </c>
    </row>
    <row r="53" spans="1:8" ht="15" customHeight="1" x14ac:dyDescent="0.25">
      <c r="A53" s="11">
        <v>30</v>
      </c>
      <c r="B53" s="12" t="s">
        <v>42</v>
      </c>
      <c r="C53" s="54">
        <v>0</v>
      </c>
      <c r="D53" s="54">
        <v>0</v>
      </c>
      <c r="E53" s="38">
        <v>0</v>
      </c>
      <c r="F53" s="38">
        <v>0</v>
      </c>
      <c r="G53" s="38">
        <v>0</v>
      </c>
      <c r="H53" s="38">
        <v>0</v>
      </c>
    </row>
    <row r="54" spans="1:8" ht="15" customHeight="1" x14ac:dyDescent="0.25">
      <c r="A54" s="14"/>
      <c r="B54" s="15" t="s">
        <v>43</v>
      </c>
      <c r="C54" s="55">
        <f>SUM(C24:C53)</f>
        <v>0</v>
      </c>
      <c r="D54" s="55">
        <f>SUM(D24:D53)</f>
        <v>72</v>
      </c>
      <c r="E54" s="39">
        <v>0</v>
      </c>
      <c r="F54" s="39">
        <v>24</v>
      </c>
      <c r="G54" s="39">
        <v>0</v>
      </c>
      <c r="H54" s="39">
        <v>24</v>
      </c>
    </row>
    <row r="55" spans="1:8" ht="15" customHeight="1" x14ac:dyDescent="0.25">
      <c r="A55" s="17" t="s">
        <v>44</v>
      </c>
      <c r="B55" s="18"/>
      <c r="C55" s="46"/>
      <c r="D55" s="46"/>
      <c r="E55" s="19"/>
      <c r="F55" s="19"/>
      <c r="G55" s="38"/>
      <c r="H55" s="19"/>
    </row>
    <row r="56" spans="1:8" ht="15" customHeight="1" x14ac:dyDescent="0.25">
      <c r="A56" s="20">
        <v>1</v>
      </c>
      <c r="B56" s="21" t="s">
        <v>45</v>
      </c>
      <c r="C56" s="23">
        <v>54</v>
      </c>
      <c r="D56" s="23">
        <v>144</v>
      </c>
      <c r="E56" s="22">
        <v>0</v>
      </c>
      <c r="F56" s="22">
        <v>0</v>
      </c>
      <c r="G56" s="38">
        <v>0</v>
      </c>
      <c r="H56" s="22">
        <v>0</v>
      </c>
    </row>
    <row r="57" spans="1:8" ht="15" customHeight="1" x14ac:dyDescent="0.25">
      <c r="A57" s="20">
        <v>2</v>
      </c>
      <c r="B57" s="21" t="s">
        <v>46</v>
      </c>
      <c r="C57" s="23">
        <v>0</v>
      </c>
      <c r="D57" s="23">
        <v>0</v>
      </c>
      <c r="E57" s="22">
        <v>0</v>
      </c>
      <c r="F57" s="22">
        <v>0</v>
      </c>
      <c r="G57" s="38">
        <v>0</v>
      </c>
      <c r="H57" s="22">
        <v>0</v>
      </c>
    </row>
    <row r="58" spans="1:8" ht="15" customHeight="1" x14ac:dyDescent="0.25">
      <c r="A58" s="20">
        <v>3</v>
      </c>
      <c r="B58" s="21" t="s">
        <v>47</v>
      </c>
      <c r="C58" s="23">
        <v>0</v>
      </c>
      <c r="D58" s="23">
        <v>0</v>
      </c>
      <c r="E58" s="22">
        <v>0</v>
      </c>
      <c r="F58" s="22">
        <v>0</v>
      </c>
      <c r="G58" s="38">
        <v>0</v>
      </c>
      <c r="H58" s="22">
        <v>0</v>
      </c>
    </row>
    <row r="59" spans="1:8" ht="15" customHeight="1" x14ac:dyDescent="0.25">
      <c r="A59" s="20">
        <v>4</v>
      </c>
      <c r="B59" s="21" t="s">
        <v>48</v>
      </c>
      <c r="C59" s="23">
        <v>54</v>
      </c>
      <c r="D59" s="23">
        <v>0</v>
      </c>
      <c r="E59" s="22">
        <v>0</v>
      </c>
      <c r="F59" s="22">
        <v>0</v>
      </c>
      <c r="G59" s="38">
        <v>0</v>
      </c>
      <c r="H59" s="22">
        <v>0</v>
      </c>
    </row>
    <row r="60" spans="1:8" ht="15" customHeight="1" x14ac:dyDescent="0.25">
      <c r="A60" s="20">
        <v>5</v>
      </c>
      <c r="B60" s="21" t="s">
        <v>49</v>
      </c>
      <c r="C60" s="23">
        <v>2538</v>
      </c>
      <c r="D60" s="23">
        <v>2664</v>
      </c>
      <c r="E60" s="22">
        <v>90</v>
      </c>
      <c r="F60" s="22">
        <v>48</v>
      </c>
      <c r="G60" s="38">
        <v>90</v>
      </c>
      <c r="H60" s="22">
        <v>24</v>
      </c>
    </row>
    <row r="61" spans="1:8" ht="15" customHeight="1" x14ac:dyDescent="0.25">
      <c r="A61" s="20">
        <v>6</v>
      </c>
      <c r="B61" s="21" t="s">
        <v>50</v>
      </c>
      <c r="C61" s="23">
        <v>0</v>
      </c>
      <c r="D61" s="23">
        <v>0</v>
      </c>
      <c r="E61" s="22">
        <v>0</v>
      </c>
      <c r="F61" s="22">
        <v>0</v>
      </c>
      <c r="G61" s="38">
        <v>0</v>
      </c>
      <c r="H61" s="22">
        <v>0</v>
      </c>
    </row>
    <row r="62" spans="1:8" ht="15" customHeight="1" x14ac:dyDescent="0.25">
      <c r="A62" s="20">
        <v>7</v>
      </c>
      <c r="B62" s="21" t="s">
        <v>51</v>
      </c>
      <c r="C62" s="23">
        <v>54</v>
      </c>
      <c r="D62" s="23">
        <v>0</v>
      </c>
      <c r="E62" s="22">
        <v>54</v>
      </c>
      <c r="F62" s="22">
        <v>24</v>
      </c>
      <c r="G62" s="38">
        <v>36</v>
      </c>
      <c r="H62" s="22">
        <v>48</v>
      </c>
    </row>
    <row r="63" spans="1:8" ht="15" customHeight="1" x14ac:dyDescent="0.25">
      <c r="A63" s="20">
        <v>8</v>
      </c>
      <c r="B63" s="21" t="s">
        <v>52</v>
      </c>
      <c r="C63" s="23">
        <v>0</v>
      </c>
      <c r="D63" s="23">
        <v>0</v>
      </c>
      <c r="E63" s="22">
        <v>0</v>
      </c>
      <c r="F63" s="22">
        <v>48</v>
      </c>
      <c r="G63" s="38">
        <v>0</v>
      </c>
      <c r="H63" s="22">
        <v>72</v>
      </c>
    </row>
    <row r="64" spans="1:8" ht="15" customHeight="1" x14ac:dyDescent="0.25">
      <c r="A64" s="20">
        <v>9</v>
      </c>
      <c r="B64" s="21" t="s">
        <v>53</v>
      </c>
      <c r="C64" s="23">
        <v>108</v>
      </c>
      <c r="D64" s="23">
        <v>72</v>
      </c>
      <c r="E64" s="22">
        <v>0</v>
      </c>
      <c r="F64" s="22">
        <v>0</v>
      </c>
      <c r="G64" s="38">
        <v>0</v>
      </c>
      <c r="H64" s="22">
        <v>0</v>
      </c>
    </row>
    <row r="65" spans="1:8" ht="15" customHeight="1" x14ac:dyDescent="0.25">
      <c r="A65" s="20">
        <v>10</v>
      </c>
      <c r="B65" s="21" t="s">
        <v>54</v>
      </c>
      <c r="C65" s="23">
        <v>108</v>
      </c>
      <c r="D65" s="23">
        <v>144</v>
      </c>
      <c r="E65" s="22">
        <v>0</v>
      </c>
      <c r="F65" s="22">
        <v>0</v>
      </c>
      <c r="G65" s="38">
        <v>0</v>
      </c>
      <c r="H65" s="22">
        <v>0</v>
      </c>
    </row>
    <row r="66" spans="1:8" ht="15" customHeight="1" x14ac:dyDescent="0.25">
      <c r="A66" s="20">
        <v>11</v>
      </c>
      <c r="B66" s="21" t="s">
        <v>55</v>
      </c>
      <c r="C66" s="23">
        <v>0</v>
      </c>
      <c r="D66" s="23">
        <v>0</v>
      </c>
      <c r="E66" s="22">
        <v>0</v>
      </c>
      <c r="F66" s="22">
        <v>0</v>
      </c>
      <c r="G66" s="38">
        <v>0</v>
      </c>
      <c r="H66" s="22">
        <v>0</v>
      </c>
    </row>
    <row r="67" spans="1:8" ht="15" customHeight="1" x14ac:dyDescent="0.25">
      <c r="A67" s="20">
        <v>12</v>
      </c>
      <c r="B67" s="21" t="s">
        <v>56</v>
      </c>
      <c r="C67" s="23">
        <v>108</v>
      </c>
      <c r="D67" s="23">
        <v>0</v>
      </c>
      <c r="E67" s="22">
        <v>18</v>
      </c>
      <c r="F67" s="22">
        <v>0</v>
      </c>
      <c r="G67" s="38">
        <v>18</v>
      </c>
      <c r="H67" s="22">
        <v>0</v>
      </c>
    </row>
    <row r="68" spans="1:8" ht="15" customHeight="1" x14ac:dyDescent="0.25">
      <c r="A68" s="20">
        <v>13</v>
      </c>
      <c r="B68" s="21" t="s">
        <v>57</v>
      </c>
      <c r="C68" s="23">
        <v>0</v>
      </c>
      <c r="D68" s="23">
        <v>0</v>
      </c>
      <c r="E68" s="22">
        <v>36</v>
      </c>
      <c r="F68" s="22">
        <v>0</v>
      </c>
      <c r="G68" s="38">
        <v>18</v>
      </c>
      <c r="H68" s="22">
        <v>0</v>
      </c>
    </row>
    <row r="69" spans="1:8" ht="15" customHeight="1" x14ac:dyDescent="0.25">
      <c r="A69" s="20">
        <v>14</v>
      </c>
      <c r="B69" s="21" t="s">
        <v>58</v>
      </c>
      <c r="C69" s="23">
        <v>0</v>
      </c>
      <c r="D69" s="23">
        <v>72</v>
      </c>
      <c r="E69" s="22">
        <v>54</v>
      </c>
      <c r="F69" s="22">
        <v>0</v>
      </c>
      <c r="G69" s="38">
        <v>36</v>
      </c>
      <c r="H69" s="22">
        <v>24</v>
      </c>
    </row>
    <row r="70" spans="1:8" ht="15" customHeight="1" x14ac:dyDescent="0.25">
      <c r="A70" s="20">
        <v>15</v>
      </c>
      <c r="B70" s="21" t="s">
        <v>59</v>
      </c>
      <c r="C70" s="23">
        <v>216</v>
      </c>
      <c r="D70" s="23">
        <v>144</v>
      </c>
      <c r="E70" s="22">
        <v>0</v>
      </c>
      <c r="F70" s="22">
        <v>24</v>
      </c>
      <c r="G70" s="38">
        <v>0</v>
      </c>
      <c r="H70" s="22">
        <v>24</v>
      </c>
    </row>
    <row r="71" spans="1:8" ht="15" customHeight="1" x14ac:dyDescent="0.25">
      <c r="A71" s="20">
        <v>16</v>
      </c>
      <c r="B71" s="21" t="s">
        <v>60</v>
      </c>
      <c r="C71" s="23">
        <v>108</v>
      </c>
      <c r="D71" s="23">
        <v>144</v>
      </c>
      <c r="E71" s="22">
        <v>0</v>
      </c>
      <c r="F71" s="22">
        <v>0</v>
      </c>
      <c r="G71" s="38">
        <v>18</v>
      </c>
      <c r="H71" s="22">
        <v>0</v>
      </c>
    </row>
    <row r="72" spans="1:8" ht="15" customHeight="1" x14ac:dyDescent="0.25">
      <c r="A72" s="20">
        <v>17</v>
      </c>
      <c r="B72" s="21" t="s">
        <v>61</v>
      </c>
      <c r="C72" s="23">
        <v>54</v>
      </c>
      <c r="D72" s="23">
        <v>0</v>
      </c>
      <c r="E72" s="22">
        <v>18</v>
      </c>
      <c r="F72" s="22">
        <v>24</v>
      </c>
      <c r="G72" s="38">
        <v>0</v>
      </c>
      <c r="H72" s="22">
        <v>24</v>
      </c>
    </row>
    <row r="73" spans="1:8" ht="15" customHeight="1" x14ac:dyDescent="0.25">
      <c r="A73" s="20">
        <v>18</v>
      </c>
      <c r="B73" s="21" t="s">
        <v>62</v>
      </c>
      <c r="C73" s="23">
        <v>108</v>
      </c>
      <c r="D73" s="23">
        <v>0</v>
      </c>
      <c r="E73" s="22">
        <v>0</v>
      </c>
      <c r="F73" s="22">
        <v>24</v>
      </c>
      <c r="G73" s="38">
        <v>0</v>
      </c>
      <c r="H73" s="22">
        <v>0</v>
      </c>
    </row>
    <row r="74" spans="1:8" ht="15" customHeight="1" x14ac:dyDescent="0.25">
      <c r="A74" s="20">
        <v>19</v>
      </c>
      <c r="B74" s="21" t="s">
        <v>63</v>
      </c>
      <c r="C74" s="23">
        <v>0</v>
      </c>
      <c r="D74" s="23">
        <v>144</v>
      </c>
      <c r="E74" s="22">
        <v>0</v>
      </c>
      <c r="F74" s="22">
        <v>0</v>
      </c>
      <c r="G74" s="38">
        <v>18</v>
      </c>
      <c r="H74" s="22">
        <v>0</v>
      </c>
    </row>
    <row r="75" spans="1:8" ht="15" customHeight="1" x14ac:dyDescent="0.25">
      <c r="A75" s="20">
        <v>20</v>
      </c>
      <c r="B75" s="21" t="s">
        <v>64</v>
      </c>
      <c r="C75" s="23">
        <v>0</v>
      </c>
      <c r="D75" s="23">
        <v>576</v>
      </c>
      <c r="E75" s="22">
        <v>0</v>
      </c>
      <c r="F75" s="22">
        <v>0</v>
      </c>
      <c r="G75" s="38">
        <v>0</v>
      </c>
      <c r="H75" s="22">
        <v>0</v>
      </c>
    </row>
    <row r="76" spans="1:8" ht="15" customHeight="1" x14ac:dyDescent="0.25">
      <c r="A76" s="20">
        <v>21</v>
      </c>
      <c r="B76" s="21" t="s">
        <v>65</v>
      </c>
      <c r="C76" s="23">
        <v>0</v>
      </c>
      <c r="D76" s="23">
        <v>0</v>
      </c>
      <c r="E76" s="22">
        <v>0</v>
      </c>
      <c r="F76" s="22">
        <v>0</v>
      </c>
      <c r="G76" s="38">
        <v>0</v>
      </c>
      <c r="H76" s="22">
        <v>24</v>
      </c>
    </row>
    <row r="77" spans="1:8" ht="15" customHeight="1" x14ac:dyDescent="0.25">
      <c r="A77" s="20">
        <v>22</v>
      </c>
      <c r="B77" s="21" t="s">
        <v>66</v>
      </c>
      <c r="C77" s="23">
        <v>0</v>
      </c>
      <c r="D77" s="23">
        <v>0</v>
      </c>
      <c r="E77" s="22">
        <v>0</v>
      </c>
      <c r="F77" s="22">
        <v>0</v>
      </c>
      <c r="G77" s="38">
        <v>0</v>
      </c>
      <c r="H77" s="22">
        <v>0</v>
      </c>
    </row>
    <row r="78" spans="1:8" ht="15" customHeight="1" x14ac:dyDescent="0.25">
      <c r="A78" s="20">
        <v>23</v>
      </c>
      <c r="B78" s="21" t="s">
        <v>67</v>
      </c>
      <c r="C78" s="23">
        <v>0</v>
      </c>
      <c r="D78" s="23">
        <v>0</v>
      </c>
      <c r="E78" s="22">
        <v>0</v>
      </c>
      <c r="F78" s="22">
        <v>0</v>
      </c>
      <c r="G78" s="38">
        <v>0</v>
      </c>
      <c r="H78" s="22">
        <v>0</v>
      </c>
    </row>
    <row r="79" spans="1:8" ht="15" customHeight="1" x14ac:dyDescent="0.25">
      <c r="A79" s="20">
        <v>24</v>
      </c>
      <c r="B79" s="21" t="s">
        <v>68</v>
      </c>
      <c r="C79" s="23">
        <v>0</v>
      </c>
      <c r="D79" s="23">
        <v>0</v>
      </c>
      <c r="E79" s="22">
        <v>0</v>
      </c>
      <c r="F79" s="22">
        <v>24</v>
      </c>
      <c r="G79" s="38">
        <v>0</v>
      </c>
      <c r="H79" s="22">
        <v>0</v>
      </c>
    </row>
    <row r="80" spans="1:8" ht="15" customHeight="1" x14ac:dyDescent="0.25">
      <c r="A80" s="20">
        <v>25</v>
      </c>
      <c r="B80" s="21" t="s">
        <v>69</v>
      </c>
      <c r="C80" s="23">
        <v>162</v>
      </c>
      <c r="D80" s="23">
        <v>0</v>
      </c>
      <c r="E80" s="22">
        <v>0</v>
      </c>
      <c r="F80" s="22">
        <v>24</v>
      </c>
      <c r="G80" s="38">
        <v>0</v>
      </c>
      <c r="H80" s="22">
        <v>24</v>
      </c>
    </row>
    <row r="81" spans="1:8" ht="34.5" customHeight="1" x14ac:dyDescent="0.25">
      <c r="A81" s="20">
        <v>26</v>
      </c>
      <c r="B81" s="21" t="s">
        <v>70</v>
      </c>
      <c r="C81" s="23">
        <v>0</v>
      </c>
      <c r="D81" s="23">
        <v>0</v>
      </c>
      <c r="E81" s="22">
        <v>0</v>
      </c>
      <c r="F81" s="22">
        <v>0</v>
      </c>
      <c r="G81" s="38">
        <v>0</v>
      </c>
      <c r="H81" s="22">
        <v>24</v>
      </c>
    </row>
    <row r="82" spans="1:8" ht="15" customHeight="1" x14ac:dyDescent="0.25">
      <c r="A82" s="20">
        <v>27</v>
      </c>
      <c r="B82" s="21" t="s">
        <v>71</v>
      </c>
      <c r="C82" s="23">
        <v>648</v>
      </c>
      <c r="D82" s="23">
        <v>72</v>
      </c>
      <c r="E82" s="22">
        <v>54</v>
      </c>
      <c r="F82" s="22">
        <v>24</v>
      </c>
      <c r="G82" s="38">
        <v>54</v>
      </c>
      <c r="H82" s="22">
        <v>0</v>
      </c>
    </row>
    <row r="83" spans="1:8" ht="15" customHeight="1" x14ac:dyDescent="0.25">
      <c r="A83" s="20">
        <v>28</v>
      </c>
      <c r="B83" s="21" t="s">
        <v>72</v>
      </c>
      <c r="C83" s="23">
        <v>108</v>
      </c>
      <c r="D83" s="23">
        <v>0</v>
      </c>
      <c r="E83" s="22">
        <v>18</v>
      </c>
      <c r="F83" s="22">
        <v>0</v>
      </c>
      <c r="G83" s="38">
        <v>18</v>
      </c>
      <c r="H83" s="22">
        <v>0</v>
      </c>
    </row>
    <row r="84" spans="1:8" ht="15" customHeight="1" x14ac:dyDescent="0.25">
      <c r="A84" s="20">
        <v>29</v>
      </c>
      <c r="B84" s="21" t="s">
        <v>73</v>
      </c>
      <c r="C84" s="23">
        <v>54</v>
      </c>
      <c r="D84" s="23">
        <v>0</v>
      </c>
      <c r="E84" s="22">
        <v>0</v>
      </c>
      <c r="F84" s="22">
        <v>0</v>
      </c>
      <c r="G84" s="38">
        <v>0</v>
      </c>
      <c r="H84" s="22">
        <v>0</v>
      </c>
    </row>
    <row r="85" spans="1:8" ht="15" customHeight="1" x14ac:dyDescent="0.25">
      <c r="A85" s="20">
        <v>30</v>
      </c>
      <c r="B85" s="21" t="s">
        <v>74</v>
      </c>
      <c r="C85" s="23">
        <v>162</v>
      </c>
      <c r="D85" s="23">
        <v>0</v>
      </c>
      <c r="E85" s="22">
        <v>0</v>
      </c>
      <c r="F85" s="22">
        <v>0</v>
      </c>
      <c r="G85" s="38">
        <v>0</v>
      </c>
      <c r="H85" s="22">
        <v>0</v>
      </c>
    </row>
    <row r="86" spans="1:8" ht="15" customHeight="1" x14ac:dyDescent="0.25">
      <c r="A86" s="20">
        <v>31</v>
      </c>
      <c r="B86" s="21" t="s">
        <v>75</v>
      </c>
      <c r="C86" s="23">
        <v>162</v>
      </c>
      <c r="D86" s="23">
        <v>720</v>
      </c>
      <c r="E86" s="22">
        <v>0</v>
      </c>
      <c r="F86" s="22">
        <v>0</v>
      </c>
      <c r="G86" s="38">
        <v>0</v>
      </c>
      <c r="H86" s="22">
        <v>0</v>
      </c>
    </row>
    <row r="87" spans="1:8" ht="15" customHeight="1" x14ac:dyDescent="0.25">
      <c r="A87" s="20">
        <v>32</v>
      </c>
      <c r="B87" s="21" t="s">
        <v>76</v>
      </c>
      <c r="C87" s="23">
        <v>108</v>
      </c>
      <c r="D87" s="23">
        <v>72</v>
      </c>
      <c r="E87" s="22">
        <v>0</v>
      </c>
      <c r="F87" s="22">
        <v>0</v>
      </c>
      <c r="G87" s="38">
        <v>0</v>
      </c>
      <c r="H87" s="22">
        <v>0</v>
      </c>
    </row>
    <row r="88" spans="1:8" ht="15" customHeight="1" x14ac:dyDescent="0.25">
      <c r="A88" s="20">
        <v>33</v>
      </c>
      <c r="B88" s="21" t="s">
        <v>77</v>
      </c>
      <c r="C88" s="23">
        <v>0</v>
      </c>
      <c r="D88" s="23">
        <v>0</v>
      </c>
      <c r="E88" s="22">
        <v>0</v>
      </c>
      <c r="F88" s="22">
        <v>0</v>
      </c>
      <c r="G88" s="38">
        <v>0</v>
      </c>
      <c r="H88" s="22">
        <v>0</v>
      </c>
    </row>
    <row r="89" spans="1:8" ht="15" customHeight="1" x14ac:dyDescent="0.25">
      <c r="A89" s="20">
        <v>34</v>
      </c>
      <c r="B89" s="21" t="s">
        <v>78</v>
      </c>
      <c r="C89" s="23">
        <v>162</v>
      </c>
      <c r="D89" s="23">
        <v>0</v>
      </c>
      <c r="E89" s="22">
        <v>18</v>
      </c>
      <c r="F89" s="22">
        <v>24</v>
      </c>
      <c r="G89" s="38">
        <v>18</v>
      </c>
      <c r="H89" s="22">
        <v>0</v>
      </c>
    </row>
    <row r="90" spans="1:8" ht="15" customHeight="1" x14ac:dyDescent="0.25">
      <c r="A90" s="82" t="s">
        <v>43</v>
      </c>
      <c r="B90" s="82"/>
      <c r="C90" s="27">
        <f>SUM(C56:C89)</f>
        <v>5076</v>
      </c>
      <c r="D90" s="27">
        <f>SUM(D56:D89)</f>
        <v>4968</v>
      </c>
      <c r="E90" s="24">
        <v>360</v>
      </c>
      <c r="F90" s="24">
        <v>288</v>
      </c>
      <c r="G90" s="24">
        <v>324</v>
      </c>
      <c r="H90" s="24">
        <v>288</v>
      </c>
    </row>
    <row r="91" spans="1:8" ht="15" customHeight="1" x14ac:dyDescent="0.25">
      <c r="A91" s="17" t="s">
        <v>79</v>
      </c>
      <c r="B91" s="18"/>
      <c r="C91" s="46"/>
      <c r="D91" s="46"/>
      <c r="E91" s="19"/>
      <c r="F91" s="19"/>
      <c r="G91" s="38"/>
      <c r="H91" s="19"/>
    </row>
    <row r="92" spans="1:8" ht="15" customHeight="1" x14ac:dyDescent="0.25">
      <c r="A92" s="20">
        <v>35</v>
      </c>
      <c r="B92" s="21" t="s">
        <v>80</v>
      </c>
      <c r="C92" s="23">
        <v>324</v>
      </c>
      <c r="D92" s="23">
        <v>0</v>
      </c>
      <c r="E92" s="22">
        <v>0</v>
      </c>
      <c r="F92" s="22">
        <v>0</v>
      </c>
      <c r="G92" s="38">
        <v>0</v>
      </c>
      <c r="H92" s="22">
        <v>0</v>
      </c>
    </row>
    <row r="93" spans="1:8" ht="15" customHeight="1" x14ac:dyDescent="0.25">
      <c r="A93" s="20">
        <v>36</v>
      </c>
      <c r="B93" s="21" t="s">
        <v>81</v>
      </c>
      <c r="C93" s="23">
        <v>108</v>
      </c>
      <c r="D93" s="23">
        <v>72</v>
      </c>
      <c r="E93" s="22">
        <v>0</v>
      </c>
      <c r="F93" s="22">
        <v>0</v>
      </c>
      <c r="G93" s="38">
        <v>0</v>
      </c>
      <c r="H93" s="22">
        <v>0</v>
      </c>
    </row>
    <row r="94" spans="1:8" ht="15" customHeight="1" x14ac:dyDescent="0.25">
      <c r="A94" s="20">
        <v>37</v>
      </c>
      <c r="B94" s="21" t="s">
        <v>82</v>
      </c>
      <c r="C94" s="23">
        <v>324</v>
      </c>
      <c r="D94" s="23">
        <v>144</v>
      </c>
      <c r="E94" s="22">
        <v>18</v>
      </c>
      <c r="F94" s="22">
        <v>48</v>
      </c>
      <c r="G94" s="38">
        <v>0</v>
      </c>
      <c r="H94" s="22">
        <v>72</v>
      </c>
    </row>
    <row r="95" spans="1:8" ht="15" customHeight="1" x14ac:dyDescent="0.25">
      <c r="A95" s="20">
        <v>38</v>
      </c>
      <c r="B95" s="21" t="s">
        <v>83</v>
      </c>
      <c r="C95" s="23">
        <v>108</v>
      </c>
      <c r="D95" s="23">
        <v>72</v>
      </c>
      <c r="E95" s="22">
        <v>0</v>
      </c>
      <c r="F95" s="22">
        <v>0</v>
      </c>
      <c r="G95" s="38">
        <v>18</v>
      </c>
      <c r="H95" s="22">
        <v>0</v>
      </c>
    </row>
    <row r="96" spans="1:8" ht="15" customHeight="1" x14ac:dyDescent="0.25">
      <c r="A96" s="20">
        <v>39</v>
      </c>
      <c r="B96" s="21" t="s">
        <v>84</v>
      </c>
      <c r="C96" s="23">
        <v>108</v>
      </c>
      <c r="D96" s="23">
        <v>72</v>
      </c>
      <c r="E96" s="22">
        <v>18</v>
      </c>
      <c r="F96" s="22">
        <v>0</v>
      </c>
      <c r="G96" s="38">
        <v>18</v>
      </c>
      <c r="H96" s="22">
        <v>0</v>
      </c>
    </row>
    <row r="97" spans="1:8" ht="15" customHeight="1" x14ac:dyDescent="0.25">
      <c r="A97" s="20">
        <v>40</v>
      </c>
      <c r="B97" s="21" t="s">
        <v>85</v>
      </c>
      <c r="C97" s="23">
        <v>0</v>
      </c>
      <c r="D97" s="23">
        <v>0</v>
      </c>
      <c r="E97" s="22">
        <v>0</v>
      </c>
      <c r="F97" s="22">
        <v>0</v>
      </c>
      <c r="G97" s="38">
        <v>0</v>
      </c>
      <c r="H97" s="22">
        <v>0</v>
      </c>
    </row>
    <row r="98" spans="1:8" ht="15" customHeight="1" x14ac:dyDescent="0.25">
      <c r="A98" s="20">
        <v>41</v>
      </c>
      <c r="B98" s="21" t="s">
        <v>86</v>
      </c>
      <c r="C98" s="23">
        <v>54</v>
      </c>
      <c r="D98" s="23">
        <v>0</v>
      </c>
      <c r="E98" s="22">
        <v>0</v>
      </c>
      <c r="F98" s="22">
        <v>0</v>
      </c>
      <c r="G98" s="38">
        <v>0</v>
      </c>
      <c r="H98" s="22">
        <v>0</v>
      </c>
    </row>
    <row r="99" spans="1:8" ht="15" customHeight="1" x14ac:dyDescent="0.25">
      <c r="A99" s="20">
        <v>42</v>
      </c>
      <c r="B99" s="21" t="s">
        <v>87</v>
      </c>
      <c r="C99" s="23">
        <v>0</v>
      </c>
      <c r="D99" s="23">
        <v>0</v>
      </c>
      <c r="E99" s="22">
        <v>0</v>
      </c>
      <c r="F99" s="22">
        <v>0</v>
      </c>
      <c r="G99" s="38">
        <v>0</v>
      </c>
      <c r="H99" s="22">
        <v>0</v>
      </c>
    </row>
    <row r="100" spans="1:8" ht="15" customHeight="1" x14ac:dyDescent="0.25">
      <c r="A100" s="20">
        <v>43</v>
      </c>
      <c r="B100" s="21" t="s">
        <v>88</v>
      </c>
      <c r="C100" s="23">
        <v>0</v>
      </c>
      <c r="D100" s="23">
        <v>0</v>
      </c>
      <c r="E100" s="22">
        <v>0</v>
      </c>
      <c r="F100" s="22">
        <v>0</v>
      </c>
      <c r="G100" s="38">
        <v>0</v>
      </c>
      <c r="H100" s="22">
        <v>0</v>
      </c>
    </row>
    <row r="101" spans="1:8" ht="15" customHeight="1" x14ac:dyDescent="0.25">
      <c r="A101" s="20">
        <v>44</v>
      </c>
      <c r="B101" s="21" t="s">
        <v>89</v>
      </c>
      <c r="C101" s="23">
        <v>108</v>
      </c>
      <c r="D101" s="23">
        <v>0</v>
      </c>
      <c r="E101" s="22">
        <v>0</v>
      </c>
      <c r="F101" s="22">
        <v>0</v>
      </c>
      <c r="G101" s="38">
        <v>0</v>
      </c>
      <c r="H101" s="22">
        <v>0</v>
      </c>
    </row>
    <row r="102" spans="1:8" ht="15" customHeight="1" x14ac:dyDescent="0.25">
      <c r="A102" s="20">
        <v>45</v>
      </c>
      <c r="B102" s="21" t="s">
        <v>90</v>
      </c>
      <c r="C102" s="23">
        <v>0</v>
      </c>
      <c r="D102" s="23">
        <v>72</v>
      </c>
      <c r="E102" s="22">
        <v>0</v>
      </c>
      <c r="F102" s="22">
        <v>0</v>
      </c>
      <c r="G102" s="38">
        <v>0</v>
      </c>
      <c r="H102" s="22">
        <v>0</v>
      </c>
    </row>
    <row r="103" spans="1:8" ht="15" customHeight="1" x14ac:dyDescent="0.25">
      <c r="A103" s="82" t="s">
        <v>43</v>
      </c>
      <c r="B103" s="82"/>
      <c r="C103" s="27">
        <f>SUM(C92:C102)</f>
        <v>1134</v>
      </c>
      <c r="D103" s="27">
        <f>SUM(D92:D102)</f>
        <v>432</v>
      </c>
      <c r="E103" s="22">
        <v>36</v>
      </c>
      <c r="F103" s="22">
        <v>48</v>
      </c>
      <c r="G103" s="22">
        <v>36</v>
      </c>
      <c r="H103" s="22">
        <v>72</v>
      </c>
    </row>
    <row r="104" spans="1:8" ht="15" customHeight="1" x14ac:dyDescent="0.25">
      <c r="A104" s="17" t="s">
        <v>91</v>
      </c>
      <c r="B104" s="18"/>
      <c r="C104" s="46"/>
      <c r="D104" s="46"/>
      <c r="E104" s="22"/>
      <c r="F104" s="19"/>
      <c r="G104" s="38"/>
      <c r="H104" s="19"/>
    </row>
    <row r="105" spans="1:8" ht="15" customHeight="1" x14ac:dyDescent="0.25">
      <c r="A105" s="20">
        <v>46</v>
      </c>
      <c r="B105" s="21" t="s">
        <v>92</v>
      </c>
      <c r="C105" s="23">
        <v>216</v>
      </c>
      <c r="D105" s="23">
        <v>0</v>
      </c>
      <c r="E105" s="22">
        <v>0</v>
      </c>
      <c r="F105" s="22">
        <v>0</v>
      </c>
      <c r="G105" s="38">
        <v>0</v>
      </c>
      <c r="H105" s="22">
        <v>0</v>
      </c>
    </row>
    <row r="106" spans="1:8" ht="15" customHeight="1" x14ac:dyDescent="0.25">
      <c r="A106" s="20">
        <f>A105+1</f>
        <v>47</v>
      </c>
      <c r="B106" s="21" t="s">
        <v>93</v>
      </c>
      <c r="C106" s="23">
        <v>216</v>
      </c>
      <c r="D106" s="23">
        <v>0</v>
      </c>
      <c r="E106" s="22">
        <v>18</v>
      </c>
      <c r="F106" s="22">
        <v>0</v>
      </c>
      <c r="G106" s="38">
        <v>0</v>
      </c>
      <c r="H106" s="22">
        <v>0</v>
      </c>
    </row>
    <row r="107" spans="1:8" ht="15" customHeight="1" x14ac:dyDescent="0.25">
      <c r="A107" s="20">
        <f t="shared" ref="A107:A113" si="0">A106+1</f>
        <v>48</v>
      </c>
      <c r="B107" s="21" t="s">
        <v>94</v>
      </c>
      <c r="C107" s="23">
        <v>54</v>
      </c>
      <c r="D107" s="23">
        <v>0</v>
      </c>
      <c r="E107" s="22">
        <v>0</v>
      </c>
      <c r="F107" s="22">
        <v>0</v>
      </c>
      <c r="G107" s="38">
        <v>0</v>
      </c>
      <c r="H107" s="22">
        <v>0</v>
      </c>
    </row>
    <row r="108" spans="1:8" ht="15" customHeight="1" x14ac:dyDescent="0.25">
      <c r="A108" s="20">
        <f t="shared" si="0"/>
        <v>49</v>
      </c>
      <c r="B108" s="21" t="s">
        <v>95</v>
      </c>
      <c r="C108" s="23">
        <v>810</v>
      </c>
      <c r="D108" s="23">
        <v>0</v>
      </c>
      <c r="E108" s="22">
        <v>36</v>
      </c>
      <c r="F108" s="22">
        <v>48</v>
      </c>
      <c r="G108" s="38">
        <v>54</v>
      </c>
      <c r="H108" s="22">
        <v>24</v>
      </c>
    </row>
    <row r="109" spans="1:8" ht="15" customHeight="1" x14ac:dyDescent="0.25">
      <c r="A109" s="20">
        <f t="shared" si="0"/>
        <v>50</v>
      </c>
      <c r="B109" s="21" t="s">
        <v>96</v>
      </c>
      <c r="C109" s="23">
        <v>54</v>
      </c>
      <c r="D109" s="23">
        <v>144</v>
      </c>
      <c r="E109" s="22">
        <v>0</v>
      </c>
      <c r="F109" s="22">
        <v>0</v>
      </c>
      <c r="G109" s="38">
        <v>0</v>
      </c>
      <c r="H109" s="22">
        <v>0</v>
      </c>
    </row>
    <row r="110" spans="1:8" ht="15" customHeight="1" x14ac:dyDescent="0.25">
      <c r="A110" s="20">
        <f t="shared" si="0"/>
        <v>51</v>
      </c>
      <c r="B110" s="21" t="s">
        <v>97</v>
      </c>
      <c r="C110" s="23">
        <v>54</v>
      </c>
      <c r="D110" s="23">
        <v>72</v>
      </c>
      <c r="E110" s="22">
        <v>0</v>
      </c>
      <c r="F110" s="22">
        <v>0</v>
      </c>
      <c r="G110" s="38">
        <v>0</v>
      </c>
      <c r="H110" s="22">
        <v>0</v>
      </c>
    </row>
    <row r="111" spans="1:8" ht="15" customHeight="1" x14ac:dyDescent="0.25">
      <c r="A111" s="20">
        <f t="shared" si="0"/>
        <v>52</v>
      </c>
      <c r="B111" s="21" t="s">
        <v>98</v>
      </c>
      <c r="C111" s="23">
        <v>0</v>
      </c>
      <c r="D111" s="23">
        <v>0</v>
      </c>
      <c r="E111" s="22">
        <v>0</v>
      </c>
      <c r="F111" s="22">
        <v>0</v>
      </c>
      <c r="G111" s="38">
        <v>0</v>
      </c>
      <c r="H111" s="22">
        <v>0</v>
      </c>
    </row>
    <row r="112" spans="1:8" ht="15" customHeight="1" x14ac:dyDescent="0.25">
      <c r="A112" s="20">
        <f t="shared" si="0"/>
        <v>53</v>
      </c>
      <c r="B112" s="21" t="s">
        <v>99</v>
      </c>
      <c r="C112" s="23">
        <v>216</v>
      </c>
      <c r="D112" s="23">
        <v>72</v>
      </c>
      <c r="E112" s="22">
        <v>0</v>
      </c>
      <c r="F112" s="22">
        <v>0</v>
      </c>
      <c r="G112" s="38">
        <v>18</v>
      </c>
      <c r="H112" s="22">
        <v>0</v>
      </c>
    </row>
    <row r="113" spans="1:8" ht="15" customHeight="1" x14ac:dyDescent="0.25">
      <c r="A113" s="20">
        <f t="shared" si="0"/>
        <v>54</v>
      </c>
      <c r="B113" s="21" t="s">
        <v>100</v>
      </c>
      <c r="C113" s="23">
        <v>216</v>
      </c>
      <c r="D113" s="23">
        <v>144</v>
      </c>
      <c r="E113" s="22">
        <v>0</v>
      </c>
      <c r="F113" s="22">
        <v>0</v>
      </c>
      <c r="G113" s="38">
        <v>0</v>
      </c>
      <c r="H113" s="22">
        <v>0</v>
      </c>
    </row>
    <row r="114" spans="1:8" ht="15" customHeight="1" x14ac:dyDescent="0.25">
      <c r="A114" s="82" t="s">
        <v>43</v>
      </c>
      <c r="B114" s="82"/>
      <c r="C114" s="27">
        <f>SUM(C105:C113)</f>
        <v>1836</v>
      </c>
      <c r="D114" s="27">
        <f>SUM(D105:D113)</f>
        <v>432</v>
      </c>
      <c r="E114" s="24">
        <v>54</v>
      </c>
      <c r="F114" s="24">
        <v>48</v>
      </c>
      <c r="G114" s="24">
        <v>72</v>
      </c>
      <c r="H114" s="24">
        <v>24</v>
      </c>
    </row>
    <row r="115" spans="1:8" ht="15" customHeight="1" x14ac:dyDescent="0.25">
      <c r="A115" s="17" t="s">
        <v>101</v>
      </c>
      <c r="B115" s="18"/>
      <c r="C115" s="46"/>
      <c r="D115" s="46"/>
      <c r="E115" s="19"/>
      <c r="F115" s="19"/>
      <c r="G115" s="38"/>
      <c r="H115" s="19"/>
    </row>
    <row r="116" spans="1:8" ht="15" customHeight="1" x14ac:dyDescent="0.25">
      <c r="A116" s="20">
        <f>A113+1</f>
        <v>55</v>
      </c>
      <c r="B116" s="21" t="s">
        <v>102</v>
      </c>
      <c r="C116" s="23">
        <v>0</v>
      </c>
      <c r="D116" s="23">
        <v>0</v>
      </c>
      <c r="E116" s="22">
        <v>0</v>
      </c>
      <c r="F116" s="22">
        <v>0</v>
      </c>
      <c r="G116" s="38">
        <v>0</v>
      </c>
      <c r="H116" s="22">
        <v>0</v>
      </c>
    </row>
    <row r="117" spans="1:8" ht="15" customHeight="1" x14ac:dyDescent="0.25">
      <c r="A117" s="20">
        <f>A116+1</f>
        <v>56</v>
      </c>
      <c r="B117" s="21" t="s">
        <v>103</v>
      </c>
      <c r="C117" s="23">
        <v>54</v>
      </c>
      <c r="D117" s="23">
        <v>0</v>
      </c>
      <c r="E117" s="22">
        <v>0</v>
      </c>
      <c r="F117" s="22">
        <v>0</v>
      </c>
      <c r="G117" s="38">
        <v>0</v>
      </c>
      <c r="H117" s="22">
        <v>0</v>
      </c>
    </row>
    <row r="118" spans="1:8" ht="15" customHeight="1" x14ac:dyDescent="0.25">
      <c r="A118" s="20">
        <f t="shared" ref="A118:A123" si="1">A117+1</f>
        <v>57</v>
      </c>
      <c r="B118" s="21" t="s">
        <v>104</v>
      </c>
      <c r="C118" s="23">
        <v>0</v>
      </c>
      <c r="D118" s="23">
        <v>72</v>
      </c>
      <c r="E118" s="22">
        <v>0</v>
      </c>
      <c r="F118" s="22">
        <v>0</v>
      </c>
      <c r="G118" s="38">
        <v>0</v>
      </c>
      <c r="H118" s="22">
        <v>0</v>
      </c>
    </row>
    <row r="119" spans="1:8" ht="15" customHeight="1" x14ac:dyDescent="0.25">
      <c r="A119" s="20">
        <f t="shared" si="1"/>
        <v>58</v>
      </c>
      <c r="B119" s="21" t="s">
        <v>105</v>
      </c>
      <c r="C119" s="23">
        <v>108</v>
      </c>
      <c r="D119" s="23">
        <v>144</v>
      </c>
      <c r="E119" s="22">
        <v>36</v>
      </c>
      <c r="F119" s="22">
        <v>0</v>
      </c>
      <c r="G119" s="38">
        <v>18</v>
      </c>
      <c r="H119" s="22">
        <v>0</v>
      </c>
    </row>
    <row r="120" spans="1:8" ht="15" customHeight="1" x14ac:dyDescent="0.25">
      <c r="A120" s="20">
        <f t="shared" si="1"/>
        <v>59</v>
      </c>
      <c r="B120" s="21" t="s">
        <v>106</v>
      </c>
      <c r="C120" s="23">
        <v>0</v>
      </c>
      <c r="D120" s="23">
        <v>0</v>
      </c>
      <c r="E120" s="22">
        <v>0</v>
      </c>
      <c r="F120" s="22">
        <v>24</v>
      </c>
      <c r="G120" s="38">
        <v>0</v>
      </c>
      <c r="H120" s="22">
        <v>0</v>
      </c>
    </row>
    <row r="121" spans="1:8" ht="15" customHeight="1" x14ac:dyDescent="0.25">
      <c r="A121" s="20">
        <f t="shared" si="1"/>
        <v>60</v>
      </c>
      <c r="B121" s="21" t="s">
        <v>107</v>
      </c>
      <c r="C121" s="23">
        <v>54</v>
      </c>
      <c r="D121" s="23">
        <v>0</v>
      </c>
      <c r="E121" s="22">
        <v>0</v>
      </c>
      <c r="F121" s="22">
        <v>0</v>
      </c>
      <c r="G121" s="38">
        <v>0</v>
      </c>
      <c r="H121" s="22">
        <v>0</v>
      </c>
    </row>
    <row r="122" spans="1:8" ht="15" customHeight="1" x14ac:dyDescent="0.25">
      <c r="A122" s="20">
        <f t="shared" si="1"/>
        <v>61</v>
      </c>
      <c r="B122" s="21" t="s">
        <v>108</v>
      </c>
      <c r="C122" s="23">
        <v>432</v>
      </c>
      <c r="D122" s="23">
        <v>0</v>
      </c>
      <c r="E122" s="22">
        <v>0</v>
      </c>
      <c r="F122" s="22">
        <v>0</v>
      </c>
      <c r="G122" s="38">
        <v>18</v>
      </c>
      <c r="H122" s="22">
        <v>24</v>
      </c>
    </row>
    <row r="123" spans="1:8" ht="15" customHeight="1" x14ac:dyDescent="0.25">
      <c r="A123" s="20">
        <f t="shared" si="1"/>
        <v>62</v>
      </c>
      <c r="B123" s="21" t="s">
        <v>109</v>
      </c>
      <c r="C123" s="23">
        <v>0</v>
      </c>
      <c r="D123" s="23">
        <v>0</v>
      </c>
      <c r="E123" s="22">
        <v>0</v>
      </c>
      <c r="F123" s="22">
        <v>0</v>
      </c>
      <c r="G123" s="38">
        <v>0</v>
      </c>
      <c r="H123" s="22">
        <v>0</v>
      </c>
    </row>
    <row r="124" spans="1:8" ht="15" customHeight="1" x14ac:dyDescent="0.25">
      <c r="A124" s="82" t="s">
        <v>43</v>
      </c>
      <c r="B124" s="82"/>
      <c r="C124" s="27">
        <f>SUM(C116:C123)</f>
        <v>648</v>
      </c>
      <c r="D124" s="27">
        <f>SUM(D116:D123)</f>
        <v>216</v>
      </c>
      <c r="E124" s="24">
        <v>36</v>
      </c>
      <c r="F124" s="24">
        <v>24</v>
      </c>
      <c r="G124" s="24">
        <v>36</v>
      </c>
      <c r="H124" s="24">
        <v>24</v>
      </c>
    </row>
    <row r="125" spans="1:8" ht="15" customHeight="1" x14ac:dyDescent="0.25">
      <c r="A125" s="17" t="s">
        <v>110</v>
      </c>
      <c r="B125" s="18"/>
      <c r="C125" s="46"/>
      <c r="D125" s="46"/>
      <c r="E125" s="19"/>
      <c r="F125" s="19"/>
      <c r="G125" s="38"/>
      <c r="H125" s="19"/>
    </row>
    <row r="126" spans="1:8" ht="15" customHeight="1" x14ac:dyDescent="0.25">
      <c r="A126" s="20">
        <f>A123+1</f>
        <v>63</v>
      </c>
      <c r="B126" s="21" t="s">
        <v>111</v>
      </c>
      <c r="C126" s="23">
        <v>108</v>
      </c>
      <c r="D126" s="23">
        <v>0</v>
      </c>
      <c r="E126" s="22">
        <v>18</v>
      </c>
      <c r="F126" s="22">
        <v>0</v>
      </c>
      <c r="G126" s="38">
        <v>0</v>
      </c>
      <c r="H126" s="22">
        <v>0</v>
      </c>
    </row>
    <row r="127" spans="1:8" ht="15" customHeight="1" x14ac:dyDescent="0.25">
      <c r="A127" s="20">
        <f>A126+1</f>
        <v>64</v>
      </c>
      <c r="B127" s="21" t="s">
        <v>112</v>
      </c>
      <c r="C127" s="23">
        <v>0</v>
      </c>
      <c r="D127" s="23">
        <v>0</v>
      </c>
      <c r="E127" s="22">
        <v>0</v>
      </c>
      <c r="F127" s="22">
        <v>0</v>
      </c>
      <c r="G127" s="38">
        <v>0</v>
      </c>
      <c r="H127" s="22">
        <v>0</v>
      </c>
    </row>
    <row r="128" spans="1:8" ht="15" customHeight="1" x14ac:dyDescent="0.25">
      <c r="A128" s="20">
        <f t="shared" ref="A128:A140" si="2">A127+1</f>
        <v>65</v>
      </c>
      <c r="B128" s="21" t="s">
        <v>113</v>
      </c>
      <c r="C128" s="23">
        <v>432</v>
      </c>
      <c r="D128" s="23">
        <v>432</v>
      </c>
      <c r="E128" s="22">
        <v>18</v>
      </c>
      <c r="F128" s="22">
        <v>0</v>
      </c>
      <c r="G128" s="38">
        <v>18</v>
      </c>
      <c r="H128" s="22">
        <v>0</v>
      </c>
    </row>
    <row r="129" spans="1:8" ht="15" customHeight="1" x14ac:dyDescent="0.25">
      <c r="A129" s="20">
        <f t="shared" si="2"/>
        <v>66</v>
      </c>
      <c r="B129" s="21" t="s">
        <v>114</v>
      </c>
      <c r="C129" s="23">
        <v>324</v>
      </c>
      <c r="D129" s="23">
        <v>0</v>
      </c>
      <c r="E129" s="22">
        <v>0</v>
      </c>
      <c r="F129" s="22">
        <v>24</v>
      </c>
      <c r="G129" s="38">
        <v>18</v>
      </c>
      <c r="H129" s="22">
        <v>0</v>
      </c>
    </row>
    <row r="130" spans="1:8" ht="15" customHeight="1" x14ac:dyDescent="0.25">
      <c r="A130" s="20">
        <f t="shared" si="2"/>
        <v>67</v>
      </c>
      <c r="B130" s="21" t="s">
        <v>115</v>
      </c>
      <c r="C130" s="23">
        <v>54</v>
      </c>
      <c r="D130" s="23">
        <v>0</v>
      </c>
      <c r="E130" s="22">
        <v>0</v>
      </c>
      <c r="F130" s="22">
        <v>0</v>
      </c>
      <c r="G130" s="38">
        <v>0</v>
      </c>
      <c r="H130" s="22">
        <v>0</v>
      </c>
    </row>
    <row r="131" spans="1:8" ht="15" customHeight="1" x14ac:dyDescent="0.25">
      <c r="A131" s="20">
        <f t="shared" si="2"/>
        <v>68</v>
      </c>
      <c r="B131" s="21" t="s">
        <v>116</v>
      </c>
      <c r="C131" s="23">
        <v>54</v>
      </c>
      <c r="D131" s="23">
        <v>432</v>
      </c>
      <c r="E131" s="22">
        <v>18</v>
      </c>
      <c r="F131" s="22">
        <v>0</v>
      </c>
      <c r="G131" s="38">
        <v>18</v>
      </c>
      <c r="H131" s="22">
        <v>0</v>
      </c>
    </row>
    <row r="132" spans="1:8" ht="15" customHeight="1" x14ac:dyDescent="0.25">
      <c r="A132" s="20">
        <f t="shared" si="2"/>
        <v>69</v>
      </c>
      <c r="B132" s="21" t="s">
        <v>117</v>
      </c>
      <c r="C132" s="23">
        <v>324</v>
      </c>
      <c r="D132" s="23">
        <v>0</v>
      </c>
      <c r="E132" s="22">
        <v>0</v>
      </c>
      <c r="F132" s="22">
        <v>24</v>
      </c>
      <c r="G132" s="38">
        <v>18</v>
      </c>
      <c r="H132" s="22">
        <v>24</v>
      </c>
    </row>
    <row r="133" spans="1:8" ht="15" customHeight="1" x14ac:dyDescent="0.25">
      <c r="A133" s="20">
        <f t="shared" si="2"/>
        <v>70</v>
      </c>
      <c r="B133" s="21" t="s">
        <v>118</v>
      </c>
      <c r="C133" s="23">
        <v>0</v>
      </c>
      <c r="D133" s="23">
        <v>216</v>
      </c>
      <c r="E133" s="22">
        <v>0</v>
      </c>
      <c r="F133" s="22">
        <v>0</v>
      </c>
      <c r="G133" s="38">
        <v>0</v>
      </c>
      <c r="H133" s="22">
        <v>0</v>
      </c>
    </row>
    <row r="134" spans="1:8" ht="15" customHeight="1" x14ac:dyDescent="0.25">
      <c r="A134" s="20">
        <f t="shared" si="2"/>
        <v>71</v>
      </c>
      <c r="B134" s="21" t="s">
        <v>119</v>
      </c>
      <c r="C134" s="23">
        <v>0</v>
      </c>
      <c r="D134" s="23">
        <v>0</v>
      </c>
      <c r="E134" s="22">
        <v>0</v>
      </c>
      <c r="F134" s="22">
        <v>0</v>
      </c>
      <c r="G134" s="38">
        <v>0</v>
      </c>
      <c r="H134" s="22">
        <v>0</v>
      </c>
    </row>
    <row r="135" spans="1:8" ht="15" customHeight="1" x14ac:dyDescent="0.25">
      <c r="A135" s="20">
        <f t="shared" si="2"/>
        <v>72</v>
      </c>
      <c r="B135" s="21" t="s">
        <v>120</v>
      </c>
      <c r="C135" s="23">
        <v>108</v>
      </c>
      <c r="D135" s="23">
        <v>72</v>
      </c>
      <c r="E135" s="22">
        <v>0</v>
      </c>
      <c r="F135" s="22">
        <v>0</v>
      </c>
      <c r="G135" s="38">
        <v>0</v>
      </c>
      <c r="H135" s="22">
        <v>0</v>
      </c>
    </row>
    <row r="136" spans="1:8" ht="15" customHeight="1" x14ac:dyDescent="0.25">
      <c r="A136" s="20">
        <f t="shared" si="2"/>
        <v>73</v>
      </c>
      <c r="B136" s="21" t="s">
        <v>121</v>
      </c>
      <c r="C136" s="23">
        <v>0</v>
      </c>
      <c r="D136" s="23">
        <v>72</v>
      </c>
      <c r="E136" s="22">
        <v>0</v>
      </c>
      <c r="F136" s="22">
        <v>0</v>
      </c>
      <c r="G136" s="38">
        <v>36</v>
      </c>
      <c r="H136" s="22">
        <v>0</v>
      </c>
    </row>
    <row r="137" spans="1:8" ht="15" customHeight="1" x14ac:dyDescent="0.25">
      <c r="A137" s="20">
        <f t="shared" si="2"/>
        <v>74</v>
      </c>
      <c r="B137" s="21" t="s">
        <v>122</v>
      </c>
      <c r="C137" s="23">
        <v>108</v>
      </c>
      <c r="D137" s="23">
        <v>360</v>
      </c>
      <c r="E137" s="22">
        <v>36</v>
      </c>
      <c r="F137" s="22">
        <v>24</v>
      </c>
      <c r="G137" s="38">
        <v>18</v>
      </c>
      <c r="H137" s="22">
        <v>0</v>
      </c>
    </row>
    <row r="138" spans="1:8" ht="15" customHeight="1" x14ac:dyDescent="0.25">
      <c r="A138" s="20">
        <f t="shared" si="2"/>
        <v>75</v>
      </c>
      <c r="B138" s="21" t="s">
        <v>123</v>
      </c>
      <c r="C138" s="23">
        <v>0</v>
      </c>
      <c r="D138" s="23">
        <v>0</v>
      </c>
      <c r="E138" s="22">
        <v>0</v>
      </c>
      <c r="F138" s="22">
        <v>0</v>
      </c>
      <c r="G138" s="38">
        <v>0</v>
      </c>
      <c r="H138" s="22">
        <v>24</v>
      </c>
    </row>
    <row r="139" spans="1:8" ht="15" customHeight="1" x14ac:dyDescent="0.25">
      <c r="A139" s="20">
        <f t="shared" si="2"/>
        <v>76</v>
      </c>
      <c r="B139" s="21" t="s">
        <v>124</v>
      </c>
      <c r="C139" s="23">
        <v>0</v>
      </c>
      <c r="D139" s="23">
        <v>72</v>
      </c>
      <c r="E139" s="22">
        <v>0</v>
      </c>
      <c r="F139" s="22">
        <v>0</v>
      </c>
      <c r="G139" s="38">
        <v>0</v>
      </c>
      <c r="H139" s="22">
        <v>0</v>
      </c>
    </row>
    <row r="140" spans="1:8" ht="15" customHeight="1" x14ac:dyDescent="0.25">
      <c r="A140" s="20">
        <f t="shared" si="2"/>
        <v>77</v>
      </c>
      <c r="B140" s="21" t="s">
        <v>125</v>
      </c>
      <c r="C140" s="23">
        <v>0</v>
      </c>
      <c r="D140" s="23">
        <v>0</v>
      </c>
      <c r="E140" s="22">
        <v>0</v>
      </c>
      <c r="F140" s="22">
        <v>0</v>
      </c>
      <c r="G140" s="38">
        <v>0</v>
      </c>
      <c r="H140" s="22">
        <v>0</v>
      </c>
    </row>
    <row r="141" spans="1:8" ht="15" customHeight="1" x14ac:dyDescent="0.25">
      <c r="A141" s="82" t="s">
        <v>43</v>
      </c>
      <c r="B141" s="82"/>
      <c r="C141" s="27">
        <f>SUM(C126:C140)</f>
        <v>1512</v>
      </c>
      <c r="D141" s="27">
        <f>SUM(D126:D140)</f>
        <v>1656</v>
      </c>
      <c r="E141" s="24">
        <v>90</v>
      </c>
      <c r="F141" s="24">
        <v>72</v>
      </c>
      <c r="G141" s="24">
        <v>126</v>
      </c>
      <c r="H141" s="24">
        <v>48</v>
      </c>
    </row>
    <row r="142" spans="1:8" ht="15" customHeight="1" x14ac:dyDescent="0.25">
      <c r="A142" s="17" t="s">
        <v>126</v>
      </c>
      <c r="B142" s="18"/>
      <c r="C142" s="46"/>
      <c r="D142" s="46"/>
      <c r="E142" s="19"/>
      <c r="F142" s="19"/>
      <c r="G142" s="38"/>
      <c r="H142" s="19"/>
    </row>
    <row r="143" spans="1:8" ht="15" customHeight="1" x14ac:dyDescent="0.25">
      <c r="A143" s="20">
        <f>A140+1</f>
        <v>78</v>
      </c>
      <c r="B143" s="21" t="s">
        <v>127</v>
      </c>
      <c r="C143" s="23">
        <v>54</v>
      </c>
      <c r="D143" s="23">
        <v>72</v>
      </c>
      <c r="E143" s="22">
        <v>0</v>
      </c>
      <c r="F143" s="22">
        <v>0</v>
      </c>
      <c r="G143" s="38">
        <v>0</v>
      </c>
      <c r="H143" s="22">
        <v>0</v>
      </c>
    </row>
    <row r="144" spans="1:8" ht="15" customHeight="1" x14ac:dyDescent="0.25">
      <c r="A144" s="20">
        <f>A143+1</f>
        <v>79</v>
      </c>
      <c r="B144" s="21" t="s">
        <v>128</v>
      </c>
      <c r="C144" s="23">
        <v>0</v>
      </c>
      <c r="D144" s="23">
        <v>0</v>
      </c>
      <c r="E144" s="22">
        <v>0</v>
      </c>
      <c r="F144" s="22">
        <v>0</v>
      </c>
      <c r="G144" s="38">
        <v>0</v>
      </c>
      <c r="H144" s="22">
        <v>0</v>
      </c>
    </row>
    <row r="145" spans="1:8" ht="15" customHeight="1" x14ac:dyDescent="0.25">
      <c r="A145" s="20">
        <f t="shared" ref="A145:A149" si="3">A144+1</f>
        <v>80</v>
      </c>
      <c r="B145" s="21" t="s">
        <v>129</v>
      </c>
      <c r="C145" s="23">
        <v>378</v>
      </c>
      <c r="D145" s="23">
        <v>360</v>
      </c>
      <c r="E145" s="22">
        <v>0</v>
      </c>
      <c r="F145" s="22">
        <v>0</v>
      </c>
      <c r="G145" s="38">
        <v>18</v>
      </c>
      <c r="H145" s="22">
        <v>0</v>
      </c>
    </row>
    <row r="146" spans="1:8" ht="15" customHeight="1" x14ac:dyDescent="0.25">
      <c r="A146" s="20">
        <f t="shared" si="3"/>
        <v>81</v>
      </c>
      <c r="B146" s="21" t="s">
        <v>130</v>
      </c>
      <c r="C146" s="23">
        <v>0</v>
      </c>
      <c r="D146" s="23">
        <v>72</v>
      </c>
      <c r="E146" s="22">
        <v>0</v>
      </c>
      <c r="F146" s="22">
        <v>0</v>
      </c>
      <c r="G146" s="38">
        <v>0</v>
      </c>
      <c r="H146" s="22">
        <v>0</v>
      </c>
    </row>
    <row r="147" spans="1:8" ht="15" customHeight="1" x14ac:dyDescent="0.25">
      <c r="A147" s="20">
        <f t="shared" si="3"/>
        <v>82</v>
      </c>
      <c r="B147" s="21" t="s">
        <v>131</v>
      </c>
      <c r="C147" s="23">
        <v>108</v>
      </c>
      <c r="D147" s="23">
        <v>72</v>
      </c>
      <c r="E147" s="22">
        <v>0</v>
      </c>
      <c r="F147" s="22">
        <v>0</v>
      </c>
      <c r="G147" s="38">
        <v>18</v>
      </c>
      <c r="H147" s="22">
        <v>0</v>
      </c>
    </row>
    <row r="148" spans="1:8" ht="15" customHeight="1" x14ac:dyDescent="0.25">
      <c r="A148" s="20">
        <f t="shared" si="3"/>
        <v>83</v>
      </c>
      <c r="B148" s="21" t="s">
        <v>132</v>
      </c>
      <c r="C148" s="23">
        <v>0</v>
      </c>
      <c r="D148" s="23">
        <v>0</v>
      </c>
      <c r="E148" s="22">
        <v>0</v>
      </c>
      <c r="F148" s="22">
        <v>0</v>
      </c>
      <c r="G148" s="38">
        <v>0</v>
      </c>
      <c r="H148" s="22">
        <v>0</v>
      </c>
    </row>
    <row r="149" spans="1:8" ht="15" customHeight="1" x14ac:dyDescent="0.25">
      <c r="A149" s="20">
        <f t="shared" si="3"/>
        <v>84</v>
      </c>
      <c r="B149" s="21" t="s">
        <v>133</v>
      </c>
      <c r="C149" s="23">
        <v>54</v>
      </c>
      <c r="D149" s="23">
        <v>0</v>
      </c>
      <c r="E149" s="22">
        <v>0</v>
      </c>
      <c r="F149" s="22">
        <v>24</v>
      </c>
      <c r="G149" s="38">
        <v>0</v>
      </c>
      <c r="H149" s="22">
        <v>0</v>
      </c>
    </row>
    <row r="150" spans="1:8" ht="15" customHeight="1" x14ac:dyDescent="0.25">
      <c r="A150" s="82" t="s">
        <v>43</v>
      </c>
      <c r="B150" s="82"/>
      <c r="C150" s="27">
        <f>SUM(C143:C149)</f>
        <v>594</v>
      </c>
      <c r="D150" s="27">
        <f>SUM(D143:D149)</f>
        <v>576</v>
      </c>
      <c r="E150" s="24">
        <v>0</v>
      </c>
      <c r="F150" s="24">
        <v>24</v>
      </c>
      <c r="G150" s="24">
        <v>36</v>
      </c>
      <c r="H150" s="24">
        <v>0</v>
      </c>
    </row>
    <row r="151" spans="1:8" ht="15" customHeight="1" x14ac:dyDescent="0.25">
      <c r="A151" s="17" t="s">
        <v>134</v>
      </c>
      <c r="B151" s="18"/>
      <c r="C151" s="46"/>
      <c r="D151" s="46"/>
      <c r="E151" s="19"/>
      <c r="F151" s="19"/>
      <c r="G151" s="38"/>
      <c r="H151" s="19"/>
    </row>
    <row r="152" spans="1:8" ht="15" customHeight="1" x14ac:dyDescent="0.25">
      <c r="A152" s="20">
        <f>A149+1</f>
        <v>85</v>
      </c>
      <c r="B152" s="21" t="s">
        <v>135</v>
      </c>
      <c r="C152" s="23">
        <v>108</v>
      </c>
      <c r="D152" s="23">
        <v>0</v>
      </c>
      <c r="E152" s="22">
        <v>0</v>
      </c>
      <c r="F152" s="22">
        <v>0</v>
      </c>
      <c r="G152" s="38">
        <v>0</v>
      </c>
      <c r="H152" s="22">
        <v>0</v>
      </c>
    </row>
    <row r="153" spans="1:8" ht="15" customHeight="1" x14ac:dyDescent="0.25">
      <c r="A153" s="20">
        <v>86</v>
      </c>
      <c r="B153" s="21" t="s">
        <v>136</v>
      </c>
      <c r="C153" s="23">
        <v>54</v>
      </c>
      <c r="D153" s="23">
        <v>0</v>
      </c>
      <c r="E153" s="22">
        <v>0</v>
      </c>
      <c r="F153" s="22">
        <v>0</v>
      </c>
      <c r="G153" s="38">
        <v>18</v>
      </c>
      <c r="H153" s="22">
        <v>0</v>
      </c>
    </row>
    <row r="154" spans="1:8" ht="15" customHeight="1" x14ac:dyDescent="0.25">
      <c r="A154" s="20">
        <v>87</v>
      </c>
      <c r="B154" s="21" t="s">
        <v>137</v>
      </c>
      <c r="C154" s="23">
        <v>108</v>
      </c>
      <c r="D154" s="23">
        <v>72</v>
      </c>
      <c r="E154" s="22">
        <v>36</v>
      </c>
      <c r="F154" s="22">
        <v>0</v>
      </c>
      <c r="G154" s="38">
        <v>18</v>
      </c>
      <c r="H154" s="22">
        <v>0</v>
      </c>
    </row>
    <row r="155" spans="1:8" ht="15" customHeight="1" x14ac:dyDescent="0.25">
      <c r="A155" s="20">
        <f t="shared" ref="A155:A162" si="4">A154+1</f>
        <v>88</v>
      </c>
      <c r="B155" s="21" t="s">
        <v>138</v>
      </c>
      <c r="C155" s="23">
        <v>0</v>
      </c>
      <c r="D155" s="23">
        <v>0</v>
      </c>
      <c r="E155" s="22">
        <v>18</v>
      </c>
      <c r="F155" s="22">
        <v>0</v>
      </c>
      <c r="G155" s="38">
        <v>18</v>
      </c>
      <c r="H155" s="22">
        <v>24</v>
      </c>
    </row>
    <row r="156" spans="1:8" ht="15" customHeight="1" x14ac:dyDescent="0.25">
      <c r="A156" s="20">
        <f t="shared" si="4"/>
        <v>89</v>
      </c>
      <c r="B156" s="21" t="s">
        <v>139</v>
      </c>
      <c r="C156" s="23">
        <v>0</v>
      </c>
      <c r="D156" s="23">
        <v>0</v>
      </c>
      <c r="E156" s="22">
        <v>0</v>
      </c>
      <c r="F156" s="22">
        <v>0</v>
      </c>
      <c r="G156" s="38">
        <v>0</v>
      </c>
      <c r="H156" s="22">
        <v>0</v>
      </c>
    </row>
    <row r="157" spans="1:8" ht="15" customHeight="1" x14ac:dyDescent="0.25">
      <c r="A157" s="20">
        <f t="shared" si="4"/>
        <v>90</v>
      </c>
      <c r="B157" s="21" t="s">
        <v>140</v>
      </c>
      <c r="C157" s="23">
        <v>378</v>
      </c>
      <c r="D157" s="23">
        <v>0</v>
      </c>
      <c r="E157" s="22">
        <v>0</v>
      </c>
      <c r="F157" s="22">
        <v>0</v>
      </c>
      <c r="G157" s="38">
        <v>18</v>
      </c>
      <c r="H157" s="22">
        <v>0</v>
      </c>
    </row>
    <row r="158" spans="1:8" ht="15" customHeight="1" x14ac:dyDescent="0.25">
      <c r="A158" s="20">
        <f t="shared" si="4"/>
        <v>91</v>
      </c>
      <c r="B158" s="21" t="s">
        <v>141</v>
      </c>
      <c r="C158" s="23">
        <v>54</v>
      </c>
      <c r="D158" s="23">
        <v>72</v>
      </c>
      <c r="E158" s="22">
        <v>0</v>
      </c>
      <c r="F158" s="22">
        <v>0</v>
      </c>
      <c r="G158" s="38">
        <v>0</v>
      </c>
      <c r="H158" s="22">
        <v>0</v>
      </c>
    </row>
    <row r="159" spans="1:8" ht="15" customHeight="1" x14ac:dyDescent="0.25">
      <c r="A159" s="20">
        <f t="shared" si="4"/>
        <v>92</v>
      </c>
      <c r="B159" s="21" t="s">
        <v>142</v>
      </c>
      <c r="C159" s="23">
        <v>0</v>
      </c>
      <c r="D159" s="23">
        <v>0</v>
      </c>
      <c r="E159" s="22">
        <v>0</v>
      </c>
      <c r="F159" s="22">
        <v>0</v>
      </c>
      <c r="G159" s="38">
        <v>0</v>
      </c>
      <c r="H159" s="22">
        <v>0</v>
      </c>
    </row>
    <row r="160" spans="1:8" ht="15" customHeight="1" x14ac:dyDescent="0.25">
      <c r="A160" s="20">
        <v>93</v>
      </c>
      <c r="B160" s="21" t="s">
        <v>143</v>
      </c>
      <c r="C160" s="23">
        <v>0</v>
      </c>
      <c r="D160" s="23">
        <v>0</v>
      </c>
      <c r="E160" s="22">
        <v>0</v>
      </c>
      <c r="F160" s="22">
        <v>0</v>
      </c>
      <c r="G160" s="38">
        <v>0</v>
      </c>
      <c r="H160" s="22">
        <v>0</v>
      </c>
    </row>
    <row r="161" spans="1:8" ht="15" customHeight="1" x14ac:dyDescent="0.25">
      <c r="A161" s="20">
        <f t="shared" si="4"/>
        <v>94</v>
      </c>
      <c r="B161" s="21" t="s">
        <v>144</v>
      </c>
      <c r="C161" s="23">
        <v>0</v>
      </c>
      <c r="D161" s="23">
        <v>0</v>
      </c>
      <c r="E161" s="22">
        <v>0</v>
      </c>
      <c r="F161" s="22">
        <v>0</v>
      </c>
      <c r="G161" s="38">
        <v>0</v>
      </c>
      <c r="H161" s="22">
        <v>0</v>
      </c>
    </row>
    <row r="162" spans="1:8" ht="15" customHeight="1" x14ac:dyDescent="0.25">
      <c r="A162" s="20">
        <f t="shared" si="4"/>
        <v>95</v>
      </c>
      <c r="B162" s="21" t="s">
        <v>145</v>
      </c>
      <c r="C162" s="23">
        <v>0</v>
      </c>
      <c r="D162" s="23">
        <v>144</v>
      </c>
      <c r="E162" s="22">
        <v>0</v>
      </c>
      <c r="F162" s="22">
        <v>0</v>
      </c>
      <c r="G162" s="38">
        <v>0</v>
      </c>
      <c r="H162" s="22">
        <v>0</v>
      </c>
    </row>
    <row r="163" spans="1:8" ht="15" customHeight="1" x14ac:dyDescent="0.25">
      <c r="A163" s="82" t="s">
        <v>43</v>
      </c>
      <c r="B163" s="82"/>
      <c r="C163" s="27">
        <f>SUM(C152:C162)</f>
        <v>702</v>
      </c>
      <c r="D163" s="27">
        <f>SUM(D152:D162)</f>
        <v>288</v>
      </c>
      <c r="E163" s="24">
        <v>54</v>
      </c>
      <c r="F163" s="24">
        <v>0</v>
      </c>
      <c r="G163" s="24">
        <v>72</v>
      </c>
      <c r="H163" s="24">
        <v>24</v>
      </c>
    </row>
    <row r="164" spans="1:8" ht="15" customHeight="1" x14ac:dyDescent="0.25">
      <c r="A164" s="17" t="s">
        <v>146</v>
      </c>
      <c r="B164" s="18"/>
      <c r="C164" s="46"/>
      <c r="D164" s="46"/>
      <c r="E164" s="19"/>
      <c r="F164" s="19"/>
      <c r="G164" s="38"/>
      <c r="H164" s="19"/>
    </row>
    <row r="165" spans="1:8" ht="15" customHeight="1" x14ac:dyDescent="0.25">
      <c r="A165" s="20">
        <f>A162+1</f>
        <v>96</v>
      </c>
      <c r="B165" s="21" t="s">
        <v>147</v>
      </c>
      <c r="C165" s="23">
        <v>0</v>
      </c>
      <c r="D165" s="23">
        <v>72</v>
      </c>
      <c r="E165" s="22">
        <v>0</v>
      </c>
      <c r="F165" s="22">
        <v>0</v>
      </c>
      <c r="G165" s="38">
        <v>0</v>
      </c>
      <c r="H165" s="22">
        <v>0</v>
      </c>
    </row>
    <row r="166" spans="1:8" ht="15" customHeight="1" x14ac:dyDescent="0.25">
      <c r="A166" s="20">
        <f>A165+1</f>
        <v>97</v>
      </c>
      <c r="B166" s="21" t="s">
        <v>148</v>
      </c>
      <c r="C166" s="23">
        <v>0</v>
      </c>
      <c r="D166" s="23">
        <v>432</v>
      </c>
      <c r="E166" s="22">
        <v>0</v>
      </c>
      <c r="F166" s="22">
        <v>0</v>
      </c>
      <c r="G166" s="38">
        <v>0</v>
      </c>
      <c r="H166" s="22">
        <v>0</v>
      </c>
    </row>
    <row r="167" spans="1:8" ht="15" customHeight="1" x14ac:dyDescent="0.25">
      <c r="A167" s="20">
        <v>98</v>
      </c>
      <c r="B167" s="21" t="s">
        <v>149</v>
      </c>
      <c r="C167" s="23">
        <v>54</v>
      </c>
      <c r="D167" s="23">
        <v>0</v>
      </c>
      <c r="E167" s="22">
        <v>0</v>
      </c>
      <c r="F167" s="22">
        <v>0</v>
      </c>
      <c r="G167" s="38">
        <v>0</v>
      </c>
      <c r="H167" s="22">
        <v>0</v>
      </c>
    </row>
    <row r="168" spans="1:8" ht="15" customHeight="1" x14ac:dyDescent="0.25">
      <c r="A168" s="20">
        <v>99</v>
      </c>
      <c r="B168" s="21" t="s">
        <v>150</v>
      </c>
      <c r="C168" s="23">
        <v>108</v>
      </c>
      <c r="D168" s="23">
        <v>360</v>
      </c>
      <c r="E168" s="22">
        <v>0</v>
      </c>
      <c r="F168" s="22">
        <v>0</v>
      </c>
      <c r="G168" s="38">
        <v>0</v>
      </c>
      <c r="H168" s="22">
        <v>0</v>
      </c>
    </row>
    <row r="169" spans="1:8" ht="15" customHeight="1" x14ac:dyDescent="0.25">
      <c r="A169" s="20">
        <f t="shared" ref="A169:A176" si="5">A168+1</f>
        <v>100</v>
      </c>
      <c r="B169" s="21" t="s">
        <v>151</v>
      </c>
      <c r="C169" s="23">
        <v>162</v>
      </c>
      <c r="D169" s="23">
        <v>144</v>
      </c>
      <c r="E169" s="22">
        <v>0</v>
      </c>
      <c r="F169" s="22">
        <v>0</v>
      </c>
      <c r="G169" s="38">
        <v>0</v>
      </c>
      <c r="H169" s="22">
        <v>0</v>
      </c>
    </row>
    <row r="170" spans="1:8" ht="15" customHeight="1" x14ac:dyDescent="0.25">
      <c r="A170" s="20">
        <f t="shared" si="5"/>
        <v>101</v>
      </c>
      <c r="B170" s="21" t="s">
        <v>152</v>
      </c>
      <c r="C170" s="23">
        <v>0</v>
      </c>
      <c r="D170" s="23">
        <v>0</v>
      </c>
      <c r="E170" s="22">
        <v>0</v>
      </c>
      <c r="F170" s="22">
        <v>0</v>
      </c>
      <c r="G170" s="38">
        <v>0</v>
      </c>
      <c r="H170" s="22">
        <v>0</v>
      </c>
    </row>
    <row r="171" spans="1:8" ht="15" customHeight="1" x14ac:dyDescent="0.25">
      <c r="A171" s="20">
        <f t="shared" si="5"/>
        <v>102</v>
      </c>
      <c r="B171" s="21" t="s">
        <v>153</v>
      </c>
      <c r="C171" s="23">
        <v>54</v>
      </c>
      <c r="D171" s="23">
        <v>720</v>
      </c>
      <c r="E171" s="22">
        <v>18</v>
      </c>
      <c r="F171" s="22">
        <v>0</v>
      </c>
      <c r="G171" s="38">
        <v>0</v>
      </c>
      <c r="H171" s="22">
        <v>0</v>
      </c>
    </row>
    <row r="172" spans="1:8" ht="15" customHeight="1" x14ac:dyDescent="0.25">
      <c r="A172" s="20">
        <v>103</v>
      </c>
      <c r="B172" s="21" t="s">
        <v>154</v>
      </c>
      <c r="C172" s="23">
        <v>0</v>
      </c>
      <c r="D172" s="23">
        <v>0</v>
      </c>
      <c r="E172" s="22">
        <v>0</v>
      </c>
      <c r="F172" s="22">
        <v>0</v>
      </c>
      <c r="G172" s="38">
        <v>0</v>
      </c>
      <c r="H172" s="22">
        <v>0</v>
      </c>
    </row>
    <row r="173" spans="1:8" ht="15" customHeight="1" x14ac:dyDescent="0.25">
      <c r="A173" s="20">
        <v>104</v>
      </c>
      <c r="B173" s="21" t="s">
        <v>155</v>
      </c>
      <c r="C173" s="23">
        <v>0</v>
      </c>
      <c r="D173" s="23">
        <v>0</v>
      </c>
      <c r="E173" s="22">
        <v>0</v>
      </c>
      <c r="F173" s="22">
        <v>0</v>
      </c>
      <c r="G173" s="38">
        <v>0</v>
      </c>
      <c r="H173" s="22">
        <v>0</v>
      </c>
    </row>
    <row r="174" spans="1:8" ht="15" customHeight="1" x14ac:dyDescent="0.25">
      <c r="A174" s="20">
        <f t="shared" si="5"/>
        <v>105</v>
      </c>
      <c r="B174" s="21" t="s">
        <v>156</v>
      </c>
      <c r="C174" s="23">
        <v>0</v>
      </c>
      <c r="D174" s="23">
        <v>0</v>
      </c>
      <c r="E174" s="22">
        <v>0</v>
      </c>
      <c r="F174" s="22">
        <v>0</v>
      </c>
      <c r="G174" s="38">
        <v>0</v>
      </c>
      <c r="H174" s="22">
        <v>0</v>
      </c>
    </row>
    <row r="175" spans="1:8" ht="15" customHeight="1" x14ac:dyDescent="0.25">
      <c r="A175" s="20">
        <f t="shared" si="5"/>
        <v>106</v>
      </c>
      <c r="B175" s="21" t="s">
        <v>157</v>
      </c>
      <c r="C175" s="23">
        <v>0</v>
      </c>
      <c r="D175" s="23">
        <v>0</v>
      </c>
      <c r="E175" s="22">
        <v>0</v>
      </c>
      <c r="F175" s="22">
        <v>0</v>
      </c>
      <c r="G175" s="38">
        <v>0</v>
      </c>
      <c r="H175" s="22">
        <v>0</v>
      </c>
    </row>
    <row r="176" spans="1:8" ht="15" customHeight="1" x14ac:dyDescent="0.25">
      <c r="A176" s="20">
        <f t="shared" si="5"/>
        <v>107</v>
      </c>
      <c r="B176" s="21" t="s">
        <v>158</v>
      </c>
      <c r="C176" s="23">
        <v>0</v>
      </c>
      <c r="D176" s="23">
        <v>0</v>
      </c>
      <c r="E176" s="22">
        <v>0</v>
      </c>
      <c r="F176" s="22">
        <v>0</v>
      </c>
      <c r="G176" s="38">
        <v>0</v>
      </c>
      <c r="H176" s="22">
        <v>24</v>
      </c>
    </row>
    <row r="177" spans="1:8" ht="15" customHeight="1" x14ac:dyDescent="0.25">
      <c r="A177" s="82" t="s">
        <v>43</v>
      </c>
      <c r="B177" s="82"/>
      <c r="C177" s="27">
        <f>SUM(C165:C176)</f>
        <v>378</v>
      </c>
      <c r="D177" s="27">
        <f>SUM(D165:D176)</f>
        <v>1728</v>
      </c>
      <c r="E177" s="24">
        <v>18</v>
      </c>
      <c r="F177" s="24">
        <v>0</v>
      </c>
      <c r="G177" s="24">
        <v>0</v>
      </c>
      <c r="H177" s="24">
        <v>24</v>
      </c>
    </row>
    <row r="178" spans="1:8" ht="15" customHeight="1" x14ac:dyDescent="0.25">
      <c r="A178" s="20">
        <v>108</v>
      </c>
      <c r="B178" s="21" t="s">
        <v>159</v>
      </c>
      <c r="C178" s="23">
        <v>54</v>
      </c>
      <c r="D178" s="23">
        <v>72</v>
      </c>
      <c r="E178" s="22">
        <v>18</v>
      </c>
      <c r="F178" s="22">
        <v>24</v>
      </c>
      <c r="G178" s="38">
        <v>36</v>
      </c>
      <c r="H178" s="22">
        <v>0</v>
      </c>
    </row>
    <row r="179" spans="1:8" ht="15" customHeight="1" x14ac:dyDescent="0.25">
      <c r="A179" s="20">
        <v>109</v>
      </c>
      <c r="B179" s="21" t="s">
        <v>160</v>
      </c>
      <c r="C179" s="23">
        <v>0</v>
      </c>
      <c r="D179" s="23">
        <v>288</v>
      </c>
      <c r="E179" s="22">
        <v>0</v>
      </c>
      <c r="F179" s="22">
        <v>0</v>
      </c>
      <c r="G179" s="38">
        <v>0</v>
      </c>
      <c r="H179" s="22">
        <v>0</v>
      </c>
    </row>
    <row r="180" spans="1:8" ht="15" customHeight="1" x14ac:dyDescent="0.25">
      <c r="A180" s="20">
        <v>110</v>
      </c>
      <c r="B180" s="21" t="s">
        <v>161</v>
      </c>
      <c r="C180" s="23">
        <v>216</v>
      </c>
      <c r="D180" s="23">
        <v>216</v>
      </c>
      <c r="E180" s="22">
        <v>36</v>
      </c>
      <c r="F180" s="22">
        <v>0</v>
      </c>
      <c r="G180" s="38">
        <v>0</v>
      </c>
      <c r="H180" s="22">
        <v>24</v>
      </c>
    </row>
    <row r="181" spans="1:8" ht="15" customHeight="1" x14ac:dyDescent="0.25">
      <c r="A181" s="20">
        <v>111</v>
      </c>
      <c r="B181" s="21" t="s">
        <v>162</v>
      </c>
      <c r="C181" s="23">
        <v>162</v>
      </c>
      <c r="D181" s="23">
        <v>288</v>
      </c>
      <c r="E181" s="22">
        <v>18</v>
      </c>
      <c r="F181" s="22">
        <v>0</v>
      </c>
      <c r="G181" s="38">
        <v>18</v>
      </c>
      <c r="H181" s="22">
        <v>0</v>
      </c>
    </row>
    <row r="182" spans="1:8" ht="15" customHeight="1" x14ac:dyDescent="0.25">
      <c r="A182" s="82" t="s">
        <v>43</v>
      </c>
      <c r="B182" s="82"/>
      <c r="C182" s="27">
        <f>SUM(C178:C181)</f>
        <v>432</v>
      </c>
      <c r="D182" s="27">
        <f>SUM(D178:D181)</f>
        <v>864</v>
      </c>
      <c r="E182" s="24">
        <v>72</v>
      </c>
      <c r="F182" s="24">
        <v>24</v>
      </c>
      <c r="G182" s="24">
        <v>54</v>
      </c>
      <c r="H182" s="24">
        <v>24</v>
      </c>
    </row>
    <row r="183" spans="1:8" ht="15" customHeight="1" x14ac:dyDescent="0.25">
      <c r="A183" s="82" t="s">
        <v>163</v>
      </c>
      <c r="B183" s="82"/>
      <c r="C183" s="27">
        <f t="shared" ref="C183:H183" si="6">C54+C90+C103+C114+C124+C141+C150+C163+C177+C182</f>
        <v>12312</v>
      </c>
      <c r="D183" s="27">
        <f t="shared" si="6"/>
        <v>11232</v>
      </c>
      <c r="E183" s="24">
        <f t="shared" si="6"/>
        <v>720</v>
      </c>
      <c r="F183" s="24">
        <f t="shared" si="6"/>
        <v>552</v>
      </c>
      <c r="G183" s="24">
        <f t="shared" si="6"/>
        <v>756</v>
      </c>
      <c r="H183" s="24">
        <f t="shared" si="6"/>
        <v>552</v>
      </c>
    </row>
    <row r="184" spans="1:8" s="41" customFormat="1" ht="15" customHeight="1" x14ac:dyDescent="0.25">
      <c r="A184" s="40"/>
      <c r="B184" s="48"/>
      <c r="E184" s="40"/>
      <c r="F184" s="40"/>
      <c r="G184" s="40"/>
      <c r="H184" s="40"/>
    </row>
  </sheetData>
  <mergeCells count="25">
    <mergeCell ref="A183:B183"/>
    <mergeCell ref="E22:F22"/>
    <mergeCell ref="G22:H22"/>
    <mergeCell ref="A90:B90"/>
    <mergeCell ref="A103:B103"/>
    <mergeCell ref="A114:B114"/>
    <mergeCell ref="A124:B124"/>
    <mergeCell ref="A141:B141"/>
    <mergeCell ref="A150:B150"/>
    <mergeCell ref="A163:B163"/>
    <mergeCell ref="A177:B177"/>
    <mergeCell ref="A182:B182"/>
    <mergeCell ref="B17:H17"/>
    <mergeCell ref="A18:A21"/>
    <mergeCell ref="B18:B21"/>
    <mergeCell ref="C18:H18"/>
    <mergeCell ref="C19:H19"/>
    <mergeCell ref="E20:F20"/>
    <mergeCell ref="G20:H20"/>
    <mergeCell ref="B16:H16"/>
    <mergeCell ref="A11:H11"/>
    <mergeCell ref="B12:H12"/>
    <mergeCell ref="B13:H13"/>
    <mergeCell ref="B14:H14"/>
    <mergeCell ref="B15:H15"/>
  </mergeCells>
  <pageMargins left="0.7" right="0.7" top="0.75" bottom="0.75" header="0.3" footer="0.3"/>
  <pageSetup paperSize="9" scale="4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7"/>
  <sheetViews>
    <sheetView showGridLines="0" zoomScale="70" zoomScaleNormal="70" workbookViewId="0">
      <selection activeCell="D2" sqref="D2"/>
    </sheetView>
  </sheetViews>
  <sheetFormatPr defaultColWidth="9.140625" defaultRowHeight="15" x14ac:dyDescent="0.25"/>
  <cols>
    <col min="1" max="1" width="5.140625" style="4" customWidth="1"/>
    <col min="2" max="2" width="61.42578125" style="4" customWidth="1"/>
    <col min="3" max="4" width="35.7109375" style="4" customWidth="1"/>
    <col min="5" max="16384" width="9.140625" style="4"/>
  </cols>
  <sheetData>
    <row r="1" spans="1:4" x14ac:dyDescent="0.25">
      <c r="D1" s="3" t="s">
        <v>251</v>
      </c>
    </row>
    <row r="2" spans="1:4" x14ac:dyDescent="0.25">
      <c r="D2" s="1" t="s">
        <v>253</v>
      </c>
    </row>
    <row r="3" spans="1:4" x14ac:dyDescent="0.25">
      <c r="D3" s="1" t="s">
        <v>2</v>
      </c>
    </row>
    <row r="4" spans="1:4" x14ac:dyDescent="0.25">
      <c r="D4" s="1" t="s">
        <v>3</v>
      </c>
    </row>
    <row r="5" spans="1:4" x14ac:dyDescent="0.25">
      <c r="D5" s="1" t="s">
        <v>4</v>
      </c>
    </row>
    <row r="6" spans="1:4" ht="31.35" customHeight="1" x14ac:dyDescent="0.25">
      <c r="A6" s="1"/>
      <c r="B6" s="2"/>
      <c r="C6" s="1"/>
      <c r="D6" s="3" t="s">
        <v>177</v>
      </c>
    </row>
    <row r="7" spans="1:4" ht="17.100000000000001" customHeight="1" x14ac:dyDescent="0.25">
      <c r="A7" s="1"/>
      <c r="B7" s="2"/>
      <c r="C7" s="1"/>
      <c r="D7" s="1" t="s">
        <v>1</v>
      </c>
    </row>
    <row r="8" spans="1:4" ht="17.100000000000001" customHeight="1" x14ac:dyDescent="0.25">
      <c r="A8" s="1"/>
      <c r="B8" s="2"/>
      <c r="C8" s="1"/>
      <c r="D8" s="1" t="s">
        <v>2</v>
      </c>
    </row>
    <row r="9" spans="1:4" ht="17.100000000000001" customHeight="1" x14ac:dyDescent="0.25">
      <c r="A9" s="1"/>
      <c r="B9" s="2"/>
      <c r="C9" s="1"/>
      <c r="D9" s="1" t="s">
        <v>3</v>
      </c>
    </row>
    <row r="10" spans="1:4" ht="17.100000000000001" customHeight="1" x14ac:dyDescent="0.25">
      <c r="A10" s="1"/>
      <c r="B10" s="2"/>
      <c r="C10" s="1"/>
      <c r="D10" s="1" t="s">
        <v>4</v>
      </c>
    </row>
    <row r="11" spans="1:4" ht="59.25" customHeight="1" x14ac:dyDescent="0.25">
      <c r="A11" s="84" t="s">
        <v>178</v>
      </c>
      <c r="B11" s="84"/>
      <c r="C11" s="84"/>
      <c r="D11" s="84"/>
    </row>
    <row r="12" spans="1:4" ht="30" customHeight="1" x14ac:dyDescent="0.25">
      <c r="A12" s="30">
        <v>1</v>
      </c>
      <c r="B12" s="105" t="s">
        <v>195</v>
      </c>
      <c r="C12" s="106"/>
      <c r="D12" s="107"/>
    </row>
    <row r="13" spans="1:4" ht="30" customHeight="1" x14ac:dyDescent="0.25">
      <c r="A13" s="30">
        <v>2</v>
      </c>
      <c r="B13" s="105" t="s">
        <v>196</v>
      </c>
      <c r="C13" s="106"/>
      <c r="D13" s="107"/>
    </row>
    <row r="14" spans="1:4" ht="30" customHeight="1" x14ac:dyDescent="0.25">
      <c r="A14" s="30">
        <v>3</v>
      </c>
      <c r="B14" s="105" t="s">
        <v>197</v>
      </c>
      <c r="C14" s="106"/>
      <c r="D14" s="107"/>
    </row>
    <row r="15" spans="1:4" ht="18" customHeight="1" x14ac:dyDescent="0.25">
      <c r="A15" s="30">
        <v>4</v>
      </c>
      <c r="B15" s="105" t="s">
        <v>198</v>
      </c>
      <c r="C15" s="106"/>
      <c r="D15" s="107"/>
    </row>
    <row r="16" spans="1:4" ht="18" customHeight="1" x14ac:dyDescent="0.25">
      <c r="A16" s="30">
        <v>5</v>
      </c>
      <c r="B16" s="105" t="s">
        <v>199</v>
      </c>
      <c r="C16" s="106"/>
      <c r="D16" s="107"/>
    </row>
    <row r="17" spans="1:4" ht="18" customHeight="1" x14ac:dyDescent="0.25">
      <c r="A17" s="30">
        <v>6</v>
      </c>
      <c r="B17" s="105" t="s">
        <v>200</v>
      </c>
      <c r="C17" s="106"/>
      <c r="D17" s="107"/>
    </row>
    <row r="18" spans="1:4" ht="18" customHeight="1" x14ac:dyDescent="0.25">
      <c r="A18" s="30">
        <v>7</v>
      </c>
      <c r="B18" s="105" t="s">
        <v>201</v>
      </c>
      <c r="C18" s="106"/>
      <c r="D18" s="107"/>
    </row>
    <row r="19" spans="1:4" ht="18" customHeight="1" x14ac:dyDescent="0.25">
      <c r="A19" s="30">
        <v>8</v>
      </c>
      <c r="B19" s="105" t="s">
        <v>202</v>
      </c>
      <c r="C19" s="106"/>
      <c r="D19" s="107"/>
    </row>
    <row r="20" spans="1:4" ht="18" customHeight="1" x14ac:dyDescent="0.25">
      <c r="A20" s="30">
        <v>9</v>
      </c>
      <c r="B20" s="105" t="s">
        <v>203</v>
      </c>
      <c r="C20" s="106"/>
      <c r="D20" s="107"/>
    </row>
    <row r="21" spans="1:4" ht="30" customHeight="1" x14ac:dyDescent="0.25">
      <c r="A21" s="30">
        <v>10</v>
      </c>
      <c r="B21" s="105" t="s">
        <v>204</v>
      </c>
      <c r="C21" s="106"/>
      <c r="D21" s="107"/>
    </row>
    <row r="22" spans="1:4" ht="30" customHeight="1" x14ac:dyDescent="0.25">
      <c r="A22" s="30">
        <v>11</v>
      </c>
      <c r="B22" s="99" t="s">
        <v>205</v>
      </c>
      <c r="C22" s="99"/>
      <c r="D22" s="99"/>
    </row>
    <row r="23" spans="1:4" ht="18" customHeight="1" x14ac:dyDescent="0.25">
      <c r="A23" s="30">
        <v>12</v>
      </c>
      <c r="B23" s="99" t="s">
        <v>206</v>
      </c>
      <c r="C23" s="99"/>
      <c r="D23" s="99"/>
    </row>
    <row r="24" spans="1:4" ht="30" customHeight="1" x14ac:dyDescent="0.25">
      <c r="A24" s="30">
        <v>13</v>
      </c>
      <c r="B24" s="100" t="s">
        <v>207</v>
      </c>
      <c r="C24" s="101"/>
      <c r="D24" s="102"/>
    </row>
    <row r="25" spans="1:4" ht="30" customHeight="1" x14ac:dyDescent="0.25">
      <c r="A25" s="30">
        <v>14</v>
      </c>
      <c r="B25" s="100" t="s">
        <v>208</v>
      </c>
      <c r="C25" s="101"/>
      <c r="D25" s="102"/>
    </row>
    <row r="26" spans="1:4" ht="30" customHeight="1" x14ac:dyDescent="0.25">
      <c r="A26" s="30">
        <v>15</v>
      </c>
      <c r="B26" s="100" t="s">
        <v>209</v>
      </c>
      <c r="C26" s="101"/>
      <c r="D26" s="102"/>
    </row>
    <row r="27" spans="1:4" ht="30" customHeight="1" x14ac:dyDescent="0.25">
      <c r="A27" s="30">
        <v>16</v>
      </c>
      <c r="B27" s="100" t="s">
        <v>210</v>
      </c>
      <c r="C27" s="101"/>
      <c r="D27" s="102"/>
    </row>
    <row r="28" spans="1:4" ht="30" customHeight="1" x14ac:dyDescent="0.25">
      <c r="A28" s="30">
        <v>17</v>
      </c>
      <c r="B28" s="99" t="s">
        <v>211</v>
      </c>
      <c r="C28" s="99"/>
      <c r="D28" s="99"/>
    </row>
    <row r="29" spans="1:4" x14ac:dyDescent="0.25">
      <c r="A29" s="31"/>
      <c r="B29" s="31"/>
      <c r="C29" s="31"/>
      <c r="D29" s="31"/>
    </row>
    <row r="30" spans="1:4" x14ac:dyDescent="0.25">
      <c r="A30" s="86" t="s">
        <v>7</v>
      </c>
      <c r="B30" s="73" t="s">
        <v>8</v>
      </c>
      <c r="C30" s="103" t="s">
        <v>9</v>
      </c>
      <c r="D30" s="104"/>
    </row>
    <row r="31" spans="1:4" x14ac:dyDescent="0.25">
      <c r="A31" s="86"/>
      <c r="B31" s="73"/>
      <c r="C31" s="103" t="s">
        <v>171</v>
      </c>
      <c r="D31" s="104"/>
    </row>
    <row r="32" spans="1:4" ht="27.95" customHeight="1" x14ac:dyDescent="0.25">
      <c r="A32" s="86"/>
      <c r="B32" s="73"/>
      <c r="C32" s="49" t="s">
        <v>179</v>
      </c>
      <c r="D32" s="49" t="s">
        <v>180</v>
      </c>
    </row>
    <row r="33" spans="1:4" ht="15" customHeight="1" x14ac:dyDescent="0.25">
      <c r="A33" s="32"/>
      <c r="B33" s="6"/>
      <c r="C33" s="49" t="s">
        <v>223</v>
      </c>
      <c r="D33" s="56" t="s">
        <v>194</v>
      </c>
    </row>
    <row r="34" spans="1:4" ht="15" customHeight="1" x14ac:dyDescent="0.25">
      <c r="A34" s="7">
        <v>1</v>
      </c>
      <c r="B34" s="7">
        <v>2</v>
      </c>
      <c r="C34" s="49">
        <v>3</v>
      </c>
      <c r="D34" s="49">
        <v>4</v>
      </c>
    </row>
    <row r="35" spans="1:4" s="10" customFormat="1" ht="15" customHeight="1" x14ac:dyDescent="0.25">
      <c r="A35" s="8" t="s">
        <v>12</v>
      </c>
      <c r="B35" s="8"/>
      <c r="C35" s="9"/>
      <c r="D35" s="59"/>
    </row>
    <row r="36" spans="1:4" s="10" customFormat="1" ht="15" customHeight="1" x14ac:dyDescent="0.25">
      <c r="A36" s="11">
        <v>1</v>
      </c>
      <c r="B36" s="12" t="s">
        <v>13</v>
      </c>
      <c r="C36" s="43">
        <v>0</v>
      </c>
      <c r="D36" s="60">
        <v>0</v>
      </c>
    </row>
    <row r="37" spans="1:4" s="10" customFormat="1" ht="15" customHeight="1" x14ac:dyDescent="0.25">
      <c r="A37" s="11">
        <v>2</v>
      </c>
      <c r="B37" s="12" t="s">
        <v>14</v>
      </c>
      <c r="C37" s="43">
        <v>0</v>
      </c>
      <c r="D37" s="60">
        <v>0</v>
      </c>
    </row>
    <row r="38" spans="1:4" s="10" customFormat="1" ht="15" customHeight="1" x14ac:dyDescent="0.25">
      <c r="A38" s="11">
        <v>3</v>
      </c>
      <c r="B38" s="12" t="s">
        <v>15</v>
      </c>
      <c r="C38" s="43">
        <v>0</v>
      </c>
      <c r="D38" s="60">
        <v>0</v>
      </c>
    </row>
    <row r="39" spans="1:4" s="10" customFormat="1" ht="15" customHeight="1" x14ac:dyDescent="0.25">
      <c r="A39" s="11">
        <v>4</v>
      </c>
      <c r="B39" s="12" t="s">
        <v>16</v>
      </c>
      <c r="C39" s="43">
        <v>0</v>
      </c>
      <c r="D39" s="60">
        <v>0</v>
      </c>
    </row>
    <row r="40" spans="1:4" s="10" customFormat="1" ht="15" customHeight="1" x14ac:dyDescent="0.25">
      <c r="A40" s="11">
        <v>5</v>
      </c>
      <c r="B40" s="12" t="s">
        <v>17</v>
      </c>
      <c r="C40" s="43">
        <v>0</v>
      </c>
      <c r="D40" s="60">
        <v>0</v>
      </c>
    </row>
    <row r="41" spans="1:4" s="10" customFormat="1" ht="15" customHeight="1" x14ac:dyDescent="0.25">
      <c r="A41" s="11">
        <v>6</v>
      </c>
      <c r="B41" s="12" t="s">
        <v>18</v>
      </c>
      <c r="C41" s="43">
        <v>0</v>
      </c>
      <c r="D41" s="60">
        <v>0</v>
      </c>
    </row>
    <row r="42" spans="1:4" s="10" customFormat="1" ht="15" customHeight="1" x14ac:dyDescent="0.25">
      <c r="A42" s="11">
        <v>7</v>
      </c>
      <c r="B42" s="12" t="s">
        <v>19</v>
      </c>
      <c r="C42" s="43">
        <v>0</v>
      </c>
      <c r="D42" s="60">
        <v>56</v>
      </c>
    </row>
    <row r="43" spans="1:4" s="10" customFormat="1" ht="15" customHeight="1" x14ac:dyDescent="0.25">
      <c r="A43" s="11">
        <v>8</v>
      </c>
      <c r="B43" s="12" t="s">
        <v>20</v>
      </c>
      <c r="C43" s="43">
        <v>0</v>
      </c>
      <c r="D43" s="60">
        <v>0</v>
      </c>
    </row>
    <row r="44" spans="1:4" s="10" customFormat="1" ht="15" customHeight="1" x14ac:dyDescent="0.25">
      <c r="A44" s="11">
        <v>9</v>
      </c>
      <c r="B44" s="12" t="s">
        <v>21</v>
      </c>
      <c r="C44" s="43">
        <v>72</v>
      </c>
      <c r="D44" s="60">
        <v>0</v>
      </c>
    </row>
    <row r="45" spans="1:4" s="10" customFormat="1" ht="15" customHeight="1" x14ac:dyDescent="0.25">
      <c r="A45" s="11">
        <v>10</v>
      </c>
      <c r="B45" s="12" t="s">
        <v>22</v>
      </c>
      <c r="C45" s="43">
        <v>0</v>
      </c>
      <c r="D45" s="60">
        <v>0</v>
      </c>
    </row>
    <row r="46" spans="1:4" s="10" customFormat="1" ht="15" customHeight="1" x14ac:dyDescent="0.25">
      <c r="A46" s="11">
        <v>11</v>
      </c>
      <c r="B46" s="12" t="s">
        <v>23</v>
      </c>
      <c r="C46" s="43">
        <v>0</v>
      </c>
      <c r="D46" s="60">
        <v>0</v>
      </c>
    </row>
    <row r="47" spans="1:4" s="10" customFormat="1" ht="15" customHeight="1" x14ac:dyDescent="0.25">
      <c r="A47" s="11">
        <v>12</v>
      </c>
      <c r="B47" s="12" t="s">
        <v>24</v>
      </c>
      <c r="C47" s="43">
        <v>0</v>
      </c>
      <c r="D47" s="60">
        <v>0</v>
      </c>
    </row>
    <row r="48" spans="1:4" s="10" customFormat="1" ht="15" customHeight="1" x14ac:dyDescent="0.25">
      <c r="A48" s="11">
        <v>13</v>
      </c>
      <c r="B48" s="12" t="s">
        <v>25</v>
      </c>
      <c r="C48" s="43">
        <v>0</v>
      </c>
      <c r="D48" s="60">
        <v>0</v>
      </c>
    </row>
    <row r="49" spans="1:4" s="10" customFormat="1" ht="15" customHeight="1" x14ac:dyDescent="0.25">
      <c r="A49" s="11">
        <v>14</v>
      </c>
      <c r="B49" s="12" t="s">
        <v>26</v>
      </c>
      <c r="C49" s="44">
        <v>0</v>
      </c>
      <c r="D49" s="60">
        <v>0</v>
      </c>
    </row>
    <row r="50" spans="1:4" s="10" customFormat="1" ht="15" customHeight="1" x14ac:dyDescent="0.25">
      <c r="A50" s="11">
        <v>15</v>
      </c>
      <c r="B50" s="12" t="s">
        <v>27</v>
      </c>
      <c r="C50" s="44">
        <v>72</v>
      </c>
      <c r="D50" s="60">
        <v>0</v>
      </c>
    </row>
    <row r="51" spans="1:4" s="10" customFormat="1" ht="15" customHeight="1" x14ac:dyDescent="0.25">
      <c r="A51" s="11">
        <v>16</v>
      </c>
      <c r="B51" s="12" t="s">
        <v>28</v>
      </c>
      <c r="C51" s="44">
        <v>0</v>
      </c>
      <c r="D51" s="60">
        <v>0</v>
      </c>
    </row>
    <row r="52" spans="1:4" s="10" customFormat="1" ht="15" customHeight="1" x14ac:dyDescent="0.25">
      <c r="A52" s="11">
        <v>17</v>
      </c>
      <c r="B52" s="12" t="s">
        <v>29</v>
      </c>
      <c r="C52" s="44">
        <v>0</v>
      </c>
      <c r="D52" s="60">
        <v>0</v>
      </c>
    </row>
    <row r="53" spans="1:4" s="10" customFormat="1" ht="15" customHeight="1" x14ac:dyDescent="0.25">
      <c r="A53" s="11">
        <v>18</v>
      </c>
      <c r="B53" s="12" t="s">
        <v>30</v>
      </c>
      <c r="C53" s="44">
        <v>144</v>
      </c>
      <c r="D53" s="60">
        <v>168</v>
      </c>
    </row>
    <row r="54" spans="1:4" s="10" customFormat="1" ht="15" customHeight="1" x14ac:dyDescent="0.25">
      <c r="A54" s="11">
        <v>19</v>
      </c>
      <c r="B54" s="12" t="s">
        <v>31</v>
      </c>
      <c r="C54" s="44">
        <v>0</v>
      </c>
      <c r="D54" s="60">
        <v>0</v>
      </c>
    </row>
    <row r="55" spans="1:4" s="10" customFormat="1" ht="15" customHeight="1" x14ac:dyDescent="0.25">
      <c r="A55" s="11">
        <v>20</v>
      </c>
      <c r="B55" s="12" t="s">
        <v>32</v>
      </c>
      <c r="C55" s="44">
        <v>0</v>
      </c>
      <c r="D55" s="60">
        <v>0</v>
      </c>
    </row>
    <row r="56" spans="1:4" s="10" customFormat="1" ht="15" customHeight="1" x14ac:dyDescent="0.25">
      <c r="A56" s="11">
        <v>21</v>
      </c>
      <c r="B56" s="12" t="s">
        <v>33</v>
      </c>
      <c r="C56" s="44">
        <v>0</v>
      </c>
      <c r="D56" s="60">
        <v>0</v>
      </c>
    </row>
    <row r="57" spans="1:4" s="10" customFormat="1" ht="15" customHeight="1" x14ac:dyDescent="0.25">
      <c r="A57" s="11">
        <v>22</v>
      </c>
      <c r="B57" s="12" t="s">
        <v>34</v>
      </c>
      <c r="C57" s="44">
        <v>0</v>
      </c>
      <c r="D57" s="60">
        <v>0</v>
      </c>
    </row>
    <row r="58" spans="1:4" s="10" customFormat="1" ht="15" customHeight="1" x14ac:dyDescent="0.25">
      <c r="A58" s="11">
        <v>23</v>
      </c>
      <c r="B58" s="12" t="s">
        <v>35</v>
      </c>
      <c r="C58" s="44">
        <v>0</v>
      </c>
      <c r="D58" s="60">
        <v>0</v>
      </c>
    </row>
    <row r="59" spans="1:4" s="10" customFormat="1" ht="15" customHeight="1" x14ac:dyDescent="0.25">
      <c r="A59" s="11">
        <v>24</v>
      </c>
      <c r="B59" s="12" t="s">
        <v>36</v>
      </c>
      <c r="C59" s="44">
        <v>0</v>
      </c>
      <c r="D59" s="60">
        <v>0</v>
      </c>
    </row>
    <row r="60" spans="1:4" s="10" customFormat="1" ht="15" customHeight="1" x14ac:dyDescent="0.25">
      <c r="A60" s="11">
        <v>25</v>
      </c>
      <c r="B60" s="12" t="s">
        <v>37</v>
      </c>
      <c r="C60" s="44">
        <v>0</v>
      </c>
      <c r="D60" s="60">
        <v>0</v>
      </c>
    </row>
    <row r="61" spans="1:4" s="10" customFormat="1" ht="15" customHeight="1" x14ac:dyDescent="0.25">
      <c r="A61" s="11">
        <v>26</v>
      </c>
      <c r="B61" s="12" t="s">
        <v>38</v>
      </c>
      <c r="C61" s="44">
        <v>0</v>
      </c>
      <c r="D61" s="61">
        <v>0</v>
      </c>
    </row>
    <row r="62" spans="1:4" s="10" customFormat="1" ht="15" customHeight="1" x14ac:dyDescent="0.25">
      <c r="A62" s="11">
        <v>27</v>
      </c>
      <c r="B62" s="12" t="s">
        <v>39</v>
      </c>
      <c r="C62" s="44">
        <v>0</v>
      </c>
      <c r="D62" s="61">
        <v>0</v>
      </c>
    </row>
    <row r="63" spans="1:4" s="10" customFormat="1" ht="15" customHeight="1" x14ac:dyDescent="0.25">
      <c r="A63" s="11">
        <v>28</v>
      </c>
      <c r="B63" s="12" t="s">
        <v>40</v>
      </c>
      <c r="C63" s="44">
        <v>0</v>
      </c>
      <c r="D63" s="61">
        <v>0</v>
      </c>
    </row>
    <row r="64" spans="1:4" s="10" customFormat="1" ht="15" customHeight="1" x14ac:dyDescent="0.25">
      <c r="A64" s="11">
        <v>29</v>
      </c>
      <c r="B64" s="12" t="s">
        <v>41</v>
      </c>
      <c r="C64" s="44">
        <v>0</v>
      </c>
      <c r="D64" s="61">
        <v>0</v>
      </c>
    </row>
    <row r="65" spans="1:4" s="10" customFormat="1" ht="15" customHeight="1" x14ac:dyDescent="0.25">
      <c r="A65" s="11">
        <v>30</v>
      </c>
      <c r="B65" s="12" t="s">
        <v>42</v>
      </c>
      <c r="C65" s="44">
        <v>0</v>
      </c>
      <c r="D65" s="61">
        <v>0</v>
      </c>
    </row>
    <row r="66" spans="1:4" s="10" customFormat="1" ht="15" customHeight="1" x14ac:dyDescent="0.25">
      <c r="A66" s="14"/>
      <c r="B66" s="15" t="s">
        <v>43</v>
      </c>
      <c r="C66" s="45">
        <f>SUM(C36:C65)</f>
        <v>288</v>
      </c>
      <c r="D66" s="53">
        <f>SUM(D36:D65)</f>
        <v>224</v>
      </c>
    </row>
    <row r="67" spans="1:4" ht="15" customHeight="1" x14ac:dyDescent="0.25">
      <c r="A67" s="17" t="s">
        <v>44</v>
      </c>
      <c r="B67" s="18"/>
      <c r="C67" s="46">
        <v>0</v>
      </c>
      <c r="D67" s="58">
        <v>0</v>
      </c>
    </row>
    <row r="68" spans="1:4" ht="15" customHeight="1" x14ac:dyDescent="0.25">
      <c r="A68" s="20">
        <v>1</v>
      </c>
      <c r="B68" s="21" t="s">
        <v>45</v>
      </c>
      <c r="C68" s="23">
        <v>864</v>
      </c>
      <c r="D68" s="25">
        <v>616</v>
      </c>
    </row>
    <row r="69" spans="1:4" ht="15" customHeight="1" x14ac:dyDescent="0.25">
      <c r="A69" s="20">
        <v>2</v>
      </c>
      <c r="B69" s="21" t="s">
        <v>46</v>
      </c>
      <c r="C69" s="23">
        <v>648</v>
      </c>
      <c r="D69" s="25">
        <v>448</v>
      </c>
    </row>
    <row r="70" spans="1:4" ht="15" customHeight="1" x14ac:dyDescent="0.25">
      <c r="A70" s="20">
        <v>3</v>
      </c>
      <c r="B70" s="21" t="s">
        <v>47</v>
      </c>
      <c r="C70" s="23">
        <v>432</v>
      </c>
      <c r="D70" s="25">
        <v>112</v>
      </c>
    </row>
    <row r="71" spans="1:4" ht="15" customHeight="1" x14ac:dyDescent="0.25">
      <c r="A71" s="20">
        <v>4</v>
      </c>
      <c r="B71" s="21" t="s">
        <v>48</v>
      </c>
      <c r="C71" s="23">
        <v>1008</v>
      </c>
      <c r="D71" s="25">
        <v>672</v>
      </c>
    </row>
    <row r="72" spans="1:4" ht="15" customHeight="1" x14ac:dyDescent="0.25">
      <c r="A72" s="20">
        <v>5</v>
      </c>
      <c r="B72" s="21" t="s">
        <v>49</v>
      </c>
      <c r="C72" s="23">
        <v>7848</v>
      </c>
      <c r="D72" s="25">
        <v>6384</v>
      </c>
    </row>
    <row r="73" spans="1:4" ht="15" customHeight="1" x14ac:dyDescent="0.25">
      <c r="A73" s="20">
        <v>6</v>
      </c>
      <c r="B73" s="21" t="s">
        <v>50</v>
      </c>
      <c r="C73" s="23">
        <v>576</v>
      </c>
      <c r="D73" s="25">
        <v>560</v>
      </c>
    </row>
    <row r="74" spans="1:4" ht="15" customHeight="1" x14ac:dyDescent="0.25">
      <c r="A74" s="20">
        <v>7</v>
      </c>
      <c r="B74" s="21" t="s">
        <v>51</v>
      </c>
      <c r="C74" s="23">
        <v>648</v>
      </c>
      <c r="D74" s="25">
        <v>336</v>
      </c>
    </row>
    <row r="75" spans="1:4" ht="15" customHeight="1" x14ac:dyDescent="0.25">
      <c r="A75" s="20">
        <v>8</v>
      </c>
      <c r="B75" s="21" t="s">
        <v>52</v>
      </c>
      <c r="C75" s="23">
        <v>216</v>
      </c>
      <c r="D75" s="25">
        <v>224</v>
      </c>
    </row>
    <row r="76" spans="1:4" ht="15" customHeight="1" x14ac:dyDescent="0.25">
      <c r="A76" s="20">
        <v>9</v>
      </c>
      <c r="B76" s="21" t="s">
        <v>53</v>
      </c>
      <c r="C76" s="23">
        <v>288</v>
      </c>
      <c r="D76" s="25">
        <v>168</v>
      </c>
    </row>
    <row r="77" spans="1:4" ht="15" customHeight="1" x14ac:dyDescent="0.25">
      <c r="A77" s="20">
        <v>10</v>
      </c>
      <c r="B77" s="21" t="s">
        <v>54</v>
      </c>
      <c r="C77" s="23">
        <v>720</v>
      </c>
      <c r="D77" s="25">
        <v>448</v>
      </c>
    </row>
    <row r="78" spans="1:4" ht="15" customHeight="1" x14ac:dyDescent="0.25">
      <c r="A78" s="20">
        <v>11</v>
      </c>
      <c r="B78" s="21" t="s">
        <v>55</v>
      </c>
      <c r="C78" s="23">
        <v>0</v>
      </c>
      <c r="D78" s="25">
        <v>0</v>
      </c>
    </row>
    <row r="79" spans="1:4" ht="15" customHeight="1" x14ac:dyDescent="0.25">
      <c r="A79" s="20">
        <v>12</v>
      </c>
      <c r="B79" s="21" t="s">
        <v>56</v>
      </c>
      <c r="C79" s="23">
        <v>144</v>
      </c>
      <c r="D79" s="25">
        <v>56</v>
      </c>
    </row>
    <row r="80" spans="1:4" ht="15" customHeight="1" x14ac:dyDescent="0.25">
      <c r="A80" s="20">
        <v>13</v>
      </c>
      <c r="B80" s="21" t="s">
        <v>57</v>
      </c>
      <c r="C80" s="23">
        <v>648</v>
      </c>
      <c r="D80" s="25">
        <v>448</v>
      </c>
    </row>
    <row r="81" spans="1:4" ht="15" customHeight="1" x14ac:dyDescent="0.25">
      <c r="A81" s="20">
        <v>14</v>
      </c>
      <c r="B81" s="21" t="s">
        <v>58</v>
      </c>
      <c r="C81" s="23">
        <v>360</v>
      </c>
      <c r="D81" s="25">
        <v>224</v>
      </c>
    </row>
    <row r="82" spans="1:4" ht="15" customHeight="1" x14ac:dyDescent="0.25">
      <c r="A82" s="20">
        <v>15</v>
      </c>
      <c r="B82" s="21" t="s">
        <v>59</v>
      </c>
      <c r="C82" s="23">
        <v>504</v>
      </c>
      <c r="D82" s="25">
        <v>448</v>
      </c>
    </row>
    <row r="83" spans="1:4" ht="15" customHeight="1" x14ac:dyDescent="0.25">
      <c r="A83" s="20">
        <v>16</v>
      </c>
      <c r="B83" s="21" t="s">
        <v>60</v>
      </c>
      <c r="C83" s="23">
        <v>432</v>
      </c>
      <c r="D83" s="25">
        <v>336</v>
      </c>
    </row>
    <row r="84" spans="1:4" ht="15" customHeight="1" x14ac:dyDescent="0.25">
      <c r="A84" s="20">
        <v>17</v>
      </c>
      <c r="B84" s="21" t="s">
        <v>61</v>
      </c>
      <c r="C84" s="23">
        <v>72</v>
      </c>
      <c r="D84" s="25">
        <v>56</v>
      </c>
    </row>
    <row r="85" spans="1:4" ht="15" customHeight="1" x14ac:dyDescent="0.25">
      <c r="A85" s="20">
        <v>18</v>
      </c>
      <c r="B85" s="21" t="s">
        <v>62</v>
      </c>
      <c r="C85" s="23">
        <v>0</v>
      </c>
      <c r="D85" s="25">
        <v>112</v>
      </c>
    </row>
    <row r="86" spans="1:4" ht="15" customHeight="1" x14ac:dyDescent="0.25">
      <c r="A86" s="20">
        <v>19</v>
      </c>
      <c r="B86" s="21" t="s">
        <v>63</v>
      </c>
      <c r="C86" s="23">
        <v>360</v>
      </c>
      <c r="D86" s="25">
        <v>112</v>
      </c>
    </row>
    <row r="87" spans="1:4" ht="15" customHeight="1" x14ac:dyDescent="0.25">
      <c r="A87" s="20">
        <v>20</v>
      </c>
      <c r="B87" s="21" t="s">
        <v>64</v>
      </c>
      <c r="C87" s="23">
        <v>0</v>
      </c>
      <c r="D87" s="25">
        <v>0</v>
      </c>
    </row>
    <row r="88" spans="1:4" ht="15" customHeight="1" x14ac:dyDescent="0.25">
      <c r="A88" s="20">
        <v>21</v>
      </c>
      <c r="B88" s="21" t="s">
        <v>65</v>
      </c>
      <c r="C88" s="23">
        <v>0</v>
      </c>
      <c r="D88" s="25">
        <v>0</v>
      </c>
    </row>
    <row r="89" spans="1:4" ht="15" customHeight="1" x14ac:dyDescent="0.25">
      <c r="A89" s="20">
        <v>22</v>
      </c>
      <c r="B89" s="21" t="s">
        <v>66</v>
      </c>
      <c r="C89" s="23">
        <v>0</v>
      </c>
      <c r="D89" s="25">
        <v>56</v>
      </c>
    </row>
    <row r="90" spans="1:4" ht="15" customHeight="1" x14ac:dyDescent="0.25">
      <c r="A90" s="20">
        <v>23</v>
      </c>
      <c r="B90" s="21" t="s">
        <v>67</v>
      </c>
      <c r="C90" s="23">
        <v>0</v>
      </c>
      <c r="D90" s="25">
        <v>0</v>
      </c>
    </row>
    <row r="91" spans="1:4" ht="15" customHeight="1" x14ac:dyDescent="0.25">
      <c r="A91" s="20">
        <v>24</v>
      </c>
      <c r="B91" s="21" t="s">
        <v>68</v>
      </c>
      <c r="C91" s="23">
        <v>0</v>
      </c>
      <c r="D91" s="25">
        <v>0</v>
      </c>
    </row>
    <row r="92" spans="1:4" ht="15" customHeight="1" x14ac:dyDescent="0.25">
      <c r="A92" s="20">
        <v>25</v>
      </c>
      <c r="B92" s="21" t="s">
        <v>69</v>
      </c>
      <c r="C92" s="23">
        <v>504</v>
      </c>
      <c r="D92" s="25">
        <v>336</v>
      </c>
    </row>
    <row r="93" spans="1:4" ht="35.25" customHeight="1" x14ac:dyDescent="0.25">
      <c r="A93" s="20">
        <v>26</v>
      </c>
      <c r="B93" s="21" t="s">
        <v>70</v>
      </c>
      <c r="C93" s="23">
        <v>0</v>
      </c>
      <c r="D93" s="25">
        <v>0</v>
      </c>
    </row>
    <row r="94" spans="1:4" ht="15" customHeight="1" x14ac:dyDescent="0.25">
      <c r="A94" s="20">
        <v>27</v>
      </c>
      <c r="B94" s="21" t="s">
        <v>71</v>
      </c>
      <c r="C94" s="23">
        <v>4752</v>
      </c>
      <c r="D94" s="25">
        <v>3640</v>
      </c>
    </row>
    <row r="95" spans="1:4" ht="15" customHeight="1" x14ac:dyDescent="0.25">
      <c r="A95" s="20">
        <v>28</v>
      </c>
      <c r="B95" s="21" t="s">
        <v>72</v>
      </c>
      <c r="C95" s="23">
        <v>504</v>
      </c>
      <c r="D95" s="25">
        <v>392</v>
      </c>
    </row>
    <row r="96" spans="1:4" ht="15" customHeight="1" x14ac:dyDescent="0.25">
      <c r="A96" s="20">
        <v>29</v>
      </c>
      <c r="B96" s="21" t="s">
        <v>73</v>
      </c>
      <c r="C96" s="23">
        <v>576</v>
      </c>
      <c r="D96" s="25">
        <v>392</v>
      </c>
    </row>
    <row r="97" spans="1:4" ht="15" customHeight="1" x14ac:dyDescent="0.25">
      <c r="A97" s="20">
        <v>30</v>
      </c>
      <c r="B97" s="21" t="s">
        <v>74</v>
      </c>
      <c r="C97" s="23">
        <v>360</v>
      </c>
      <c r="D97" s="25">
        <v>560</v>
      </c>
    </row>
    <row r="98" spans="1:4" ht="15" customHeight="1" x14ac:dyDescent="0.25">
      <c r="A98" s="20">
        <v>31</v>
      </c>
      <c r="B98" s="21" t="s">
        <v>75</v>
      </c>
      <c r="C98" s="23">
        <v>432</v>
      </c>
      <c r="D98" s="25">
        <v>392</v>
      </c>
    </row>
    <row r="99" spans="1:4" ht="15" customHeight="1" x14ac:dyDescent="0.25">
      <c r="A99" s="20">
        <v>32</v>
      </c>
      <c r="B99" s="21" t="s">
        <v>76</v>
      </c>
      <c r="C99" s="23">
        <v>360</v>
      </c>
      <c r="D99" s="25">
        <v>392</v>
      </c>
    </row>
    <row r="100" spans="1:4" ht="15" customHeight="1" x14ac:dyDescent="0.25">
      <c r="A100" s="20">
        <v>33</v>
      </c>
      <c r="B100" s="21" t="s">
        <v>77</v>
      </c>
      <c r="C100" s="23">
        <v>1008</v>
      </c>
      <c r="D100" s="25">
        <v>896</v>
      </c>
    </row>
    <row r="101" spans="1:4" ht="15" customHeight="1" x14ac:dyDescent="0.25">
      <c r="A101" s="20">
        <v>34</v>
      </c>
      <c r="B101" s="21" t="s">
        <v>78</v>
      </c>
      <c r="C101" s="23">
        <v>648</v>
      </c>
      <c r="D101" s="25">
        <v>448</v>
      </c>
    </row>
    <row r="102" spans="1:4" ht="15" customHeight="1" x14ac:dyDescent="0.25">
      <c r="A102" s="82" t="s">
        <v>43</v>
      </c>
      <c r="B102" s="82"/>
      <c r="C102" s="27">
        <f>SUM(C67:C101)</f>
        <v>24912</v>
      </c>
      <c r="D102" s="27">
        <f>SUM(D67:D101)</f>
        <v>19264</v>
      </c>
    </row>
    <row r="103" spans="1:4" ht="15" customHeight="1" x14ac:dyDescent="0.25">
      <c r="A103" s="17" t="s">
        <v>79</v>
      </c>
      <c r="B103" s="18"/>
      <c r="C103" s="46"/>
      <c r="D103" s="58"/>
    </row>
    <row r="104" spans="1:4" ht="15" customHeight="1" x14ac:dyDescent="0.25">
      <c r="A104" s="20">
        <v>35</v>
      </c>
      <c r="B104" s="21" t="s">
        <v>80</v>
      </c>
      <c r="C104" s="23">
        <v>432</v>
      </c>
      <c r="D104" s="25">
        <v>224</v>
      </c>
    </row>
    <row r="105" spans="1:4" ht="15" customHeight="1" x14ac:dyDescent="0.25">
      <c r="A105" s="20">
        <v>36</v>
      </c>
      <c r="B105" s="21" t="s">
        <v>81</v>
      </c>
      <c r="C105" s="23">
        <v>936</v>
      </c>
      <c r="D105" s="25">
        <v>784</v>
      </c>
    </row>
    <row r="106" spans="1:4" ht="15" customHeight="1" x14ac:dyDescent="0.25">
      <c r="A106" s="20">
        <v>37</v>
      </c>
      <c r="B106" s="21" t="s">
        <v>82</v>
      </c>
      <c r="C106" s="23">
        <v>1440</v>
      </c>
      <c r="D106" s="25">
        <v>1120</v>
      </c>
    </row>
    <row r="107" spans="1:4" ht="15" customHeight="1" x14ac:dyDescent="0.25">
      <c r="A107" s="20">
        <v>38</v>
      </c>
      <c r="B107" s="21" t="s">
        <v>83</v>
      </c>
      <c r="C107" s="23">
        <v>1152</v>
      </c>
      <c r="D107" s="25">
        <v>896</v>
      </c>
    </row>
    <row r="108" spans="1:4" ht="15" customHeight="1" x14ac:dyDescent="0.25">
      <c r="A108" s="20">
        <v>39</v>
      </c>
      <c r="B108" s="21" t="s">
        <v>84</v>
      </c>
      <c r="C108" s="23">
        <v>504</v>
      </c>
      <c r="D108" s="25">
        <v>448</v>
      </c>
    </row>
    <row r="109" spans="1:4" ht="15" customHeight="1" x14ac:dyDescent="0.25">
      <c r="A109" s="20">
        <v>40</v>
      </c>
      <c r="B109" s="21" t="s">
        <v>85</v>
      </c>
      <c r="C109" s="23">
        <v>72</v>
      </c>
      <c r="D109" s="25">
        <v>0</v>
      </c>
    </row>
    <row r="110" spans="1:4" ht="15" customHeight="1" x14ac:dyDescent="0.25">
      <c r="A110" s="20">
        <v>41</v>
      </c>
      <c r="B110" s="21" t="s">
        <v>86</v>
      </c>
      <c r="C110" s="23">
        <v>576</v>
      </c>
      <c r="D110" s="25">
        <v>280</v>
      </c>
    </row>
    <row r="111" spans="1:4" ht="15" customHeight="1" x14ac:dyDescent="0.25">
      <c r="A111" s="20">
        <v>42</v>
      </c>
      <c r="B111" s="21" t="s">
        <v>87</v>
      </c>
      <c r="C111" s="23">
        <v>360</v>
      </c>
      <c r="D111" s="25">
        <v>224</v>
      </c>
    </row>
    <row r="112" spans="1:4" ht="15" customHeight="1" x14ac:dyDescent="0.25">
      <c r="A112" s="20">
        <v>43</v>
      </c>
      <c r="B112" s="21" t="s">
        <v>88</v>
      </c>
      <c r="C112" s="23">
        <v>360</v>
      </c>
      <c r="D112" s="25">
        <v>336</v>
      </c>
    </row>
    <row r="113" spans="1:4" ht="15" customHeight="1" x14ac:dyDescent="0.25">
      <c r="A113" s="20">
        <v>44</v>
      </c>
      <c r="B113" s="21" t="s">
        <v>89</v>
      </c>
      <c r="C113" s="23">
        <v>360</v>
      </c>
      <c r="D113" s="25">
        <v>336</v>
      </c>
    </row>
    <row r="114" spans="1:4" ht="15" customHeight="1" x14ac:dyDescent="0.25">
      <c r="A114" s="20">
        <v>45</v>
      </c>
      <c r="B114" s="21" t="s">
        <v>90</v>
      </c>
      <c r="C114" s="23">
        <v>504</v>
      </c>
      <c r="D114" s="25">
        <v>392</v>
      </c>
    </row>
    <row r="115" spans="1:4" ht="15" customHeight="1" x14ac:dyDescent="0.25">
      <c r="A115" s="82" t="s">
        <v>43</v>
      </c>
      <c r="B115" s="82"/>
      <c r="C115" s="27">
        <f>SUM(C104:C114)</f>
        <v>6696</v>
      </c>
      <c r="D115" s="27">
        <f>SUM(D104:D114)</f>
        <v>5040</v>
      </c>
    </row>
    <row r="116" spans="1:4" ht="15" customHeight="1" x14ac:dyDescent="0.25">
      <c r="A116" s="17" t="s">
        <v>91</v>
      </c>
      <c r="B116" s="18"/>
      <c r="C116" s="46"/>
      <c r="D116" s="58"/>
    </row>
    <row r="117" spans="1:4" ht="15" customHeight="1" x14ac:dyDescent="0.25">
      <c r="A117" s="20">
        <v>46</v>
      </c>
      <c r="B117" s="21" t="s">
        <v>92</v>
      </c>
      <c r="C117" s="23">
        <v>432</v>
      </c>
      <c r="D117" s="25">
        <v>392</v>
      </c>
    </row>
    <row r="118" spans="1:4" ht="15" customHeight="1" x14ac:dyDescent="0.25">
      <c r="A118" s="20">
        <f>A117+1</f>
        <v>47</v>
      </c>
      <c r="B118" s="21" t="s">
        <v>93</v>
      </c>
      <c r="C118" s="23">
        <v>1296</v>
      </c>
      <c r="D118" s="25">
        <v>952</v>
      </c>
    </row>
    <row r="119" spans="1:4" ht="15" customHeight="1" x14ac:dyDescent="0.25">
      <c r="A119" s="20">
        <f t="shared" ref="A119:A125" si="0">A118+1</f>
        <v>48</v>
      </c>
      <c r="B119" s="21" t="s">
        <v>94</v>
      </c>
      <c r="C119" s="23">
        <v>360</v>
      </c>
      <c r="D119" s="25">
        <v>560</v>
      </c>
    </row>
    <row r="120" spans="1:4" ht="15" customHeight="1" x14ac:dyDescent="0.25">
      <c r="A120" s="20">
        <f t="shared" si="0"/>
        <v>49</v>
      </c>
      <c r="B120" s="21" t="s">
        <v>95</v>
      </c>
      <c r="C120" s="23">
        <v>2376</v>
      </c>
      <c r="D120" s="25">
        <v>1960</v>
      </c>
    </row>
    <row r="121" spans="1:4" ht="15" customHeight="1" x14ac:dyDescent="0.25">
      <c r="A121" s="20">
        <f t="shared" si="0"/>
        <v>50</v>
      </c>
      <c r="B121" s="21" t="s">
        <v>96</v>
      </c>
      <c r="C121" s="23">
        <v>0</v>
      </c>
      <c r="D121" s="25">
        <v>56</v>
      </c>
    </row>
    <row r="122" spans="1:4" ht="15" customHeight="1" x14ac:dyDescent="0.25">
      <c r="A122" s="20">
        <f t="shared" si="0"/>
        <v>51</v>
      </c>
      <c r="B122" s="21" t="s">
        <v>97</v>
      </c>
      <c r="C122" s="23">
        <v>216</v>
      </c>
      <c r="D122" s="25">
        <v>168</v>
      </c>
    </row>
    <row r="123" spans="1:4" ht="15" customHeight="1" x14ac:dyDescent="0.25">
      <c r="A123" s="20">
        <f t="shared" si="0"/>
        <v>52</v>
      </c>
      <c r="B123" s="21" t="s">
        <v>98</v>
      </c>
      <c r="C123" s="23">
        <v>288</v>
      </c>
      <c r="D123" s="25">
        <v>168</v>
      </c>
    </row>
    <row r="124" spans="1:4" ht="15" customHeight="1" x14ac:dyDescent="0.25">
      <c r="A124" s="20">
        <f t="shared" si="0"/>
        <v>53</v>
      </c>
      <c r="B124" s="21" t="s">
        <v>99</v>
      </c>
      <c r="C124" s="23">
        <v>720</v>
      </c>
      <c r="D124" s="25">
        <v>560</v>
      </c>
    </row>
    <row r="125" spans="1:4" ht="15" customHeight="1" x14ac:dyDescent="0.25">
      <c r="A125" s="20">
        <f t="shared" si="0"/>
        <v>54</v>
      </c>
      <c r="B125" s="21" t="s">
        <v>100</v>
      </c>
      <c r="C125" s="23">
        <v>1800</v>
      </c>
      <c r="D125" s="25">
        <v>1512</v>
      </c>
    </row>
    <row r="126" spans="1:4" ht="15" customHeight="1" x14ac:dyDescent="0.25">
      <c r="A126" s="82" t="s">
        <v>43</v>
      </c>
      <c r="B126" s="82"/>
      <c r="C126" s="27">
        <f>SUM(C116:C125)</f>
        <v>7488</v>
      </c>
      <c r="D126" s="27">
        <f>SUM(D116:D125)</f>
        <v>6328</v>
      </c>
    </row>
    <row r="127" spans="1:4" ht="15" customHeight="1" x14ac:dyDescent="0.25">
      <c r="A127" s="17" t="s">
        <v>101</v>
      </c>
      <c r="B127" s="18"/>
      <c r="C127" s="46"/>
      <c r="D127" s="58"/>
    </row>
    <row r="128" spans="1:4" ht="15" customHeight="1" x14ac:dyDescent="0.25">
      <c r="A128" s="20">
        <f>A125+1</f>
        <v>55</v>
      </c>
      <c r="B128" s="21" t="s">
        <v>102</v>
      </c>
      <c r="C128" s="23">
        <v>576</v>
      </c>
      <c r="D128" s="25">
        <v>560</v>
      </c>
    </row>
    <row r="129" spans="1:4" ht="15" customHeight="1" x14ac:dyDescent="0.25">
      <c r="A129" s="20">
        <f>A128+1</f>
        <v>56</v>
      </c>
      <c r="B129" s="21" t="s">
        <v>103</v>
      </c>
      <c r="C129" s="23">
        <v>0</v>
      </c>
      <c r="D129" s="25">
        <v>0</v>
      </c>
    </row>
    <row r="130" spans="1:4" ht="15" customHeight="1" x14ac:dyDescent="0.25">
      <c r="A130" s="20">
        <f t="shared" ref="A130:A135" si="1">A129+1</f>
        <v>57</v>
      </c>
      <c r="B130" s="21" t="s">
        <v>104</v>
      </c>
      <c r="C130" s="23">
        <v>72</v>
      </c>
      <c r="D130" s="25">
        <v>0</v>
      </c>
    </row>
    <row r="131" spans="1:4" ht="15" customHeight="1" x14ac:dyDescent="0.25">
      <c r="A131" s="20">
        <f t="shared" si="1"/>
        <v>58</v>
      </c>
      <c r="B131" s="21" t="s">
        <v>105</v>
      </c>
      <c r="C131" s="23">
        <v>504</v>
      </c>
      <c r="D131" s="25">
        <v>280</v>
      </c>
    </row>
    <row r="132" spans="1:4" ht="15" customHeight="1" x14ac:dyDescent="0.25">
      <c r="A132" s="20">
        <f t="shared" si="1"/>
        <v>59</v>
      </c>
      <c r="B132" s="21" t="s">
        <v>106</v>
      </c>
      <c r="C132" s="23">
        <v>216</v>
      </c>
      <c r="D132" s="25">
        <v>168</v>
      </c>
    </row>
    <row r="133" spans="1:4" ht="15" customHeight="1" x14ac:dyDescent="0.25">
      <c r="A133" s="20">
        <f t="shared" si="1"/>
        <v>60</v>
      </c>
      <c r="B133" s="21" t="s">
        <v>107</v>
      </c>
      <c r="C133" s="23">
        <v>72</v>
      </c>
      <c r="D133" s="25">
        <v>112</v>
      </c>
    </row>
    <row r="134" spans="1:4" ht="15" customHeight="1" x14ac:dyDescent="0.25">
      <c r="A134" s="20">
        <f t="shared" si="1"/>
        <v>61</v>
      </c>
      <c r="B134" s="21" t="s">
        <v>108</v>
      </c>
      <c r="C134" s="23">
        <v>1080</v>
      </c>
      <c r="D134" s="25">
        <v>560</v>
      </c>
    </row>
    <row r="135" spans="1:4" ht="15" customHeight="1" x14ac:dyDescent="0.25">
      <c r="A135" s="20">
        <f t="shared" si="1"/>
        <v>62</v>
      </c>
      <c r="B135" s="21" t="s">
        <v>109</v>
      </c>
      <c r="C135" s="23">
        <v>0</v>
      </c>
      <c r="D135" s="25">
        <v>0</v>
      </c>
    </row>
    <row r="136" spans="1:4" ht="15" customHeight="1" x14ac:dyDescent="0.25">
      <c r="A136" s="82" t="s">
        <v>43</v>
      </c>
      <c r="B136" s="82"/>
      <c r="C136" s="27">
        <f>SUM(C128:C135)</f>
        <v>2520</v>
      </c>
      <c r="D136" s="27">
        <f>SUM(D128:D135)</f>
        <v>1680</v>
      </c>
    </row>
    <row r="137" spans="1:4" ht="15" customHeight="1" x14ac:dyDescent="0.25">
      <c r="A137" s="17" t="s">
        <v>110</v>
      </c>
      <c r="B137" s="18"/>
      <c r="C137" s="46"/>
      <c r="D137" s="58"/>
    </row>
    <row r="138" spans="1:4" ht="15" customHeight="1" x14ac:dyDescent="0.25">
      <c r="A138" s="20">
        <f>A135+1</f>
        <v>63</v>
      </c>
      <c r="B138" s="21" t="s">
        <v>111</v>
      </c>
      <c r="C138" s="23">
        <v>432</v>
      </c>
      <c r="D138" s="25">
        <v>392</v>
      </c>
    </row>
    <row r="139" spans="1:4" ht="15" customHeight="1" x14ac:dyDescent="0.25">
      <c r="A139" s="20">
        <f>A138+1</f>
        <v>64</v>
      </c>
      <c r="B139" s="21" t="s">
        <v>112</v>
      </c>
      <c r="C139" s="23">
        <v>72</v>
      </c>
      <c r="D139" s="25">
        <v>56</v>
      </c>
    </row>
    <row r="140" spans="1:4" ht="15" customHeight="1" x14ac:dyDescent="0.25">
      <c r="A140" s="20">
        <f t="shared" ref="A140:A152" si="2">A139+1</f>
        <v>65</v>
      </c>
      <c r="B140" s="21" t="s">
        <v>113</v>
      </c>
      <c r="C140" s="23">
        <v>2664</v>
      </c>
      <c r="D140" s="25">
        <v>2408</v>
      </c>
    </row>
    <row r="141" spans="1:4" ht="15" customHeight="1" x14ac:dyDescent="0.25">
      <c r="A141" s="20">
        <f t="shared" si="2"/>
        <v>66</v>
      </c>
      <c r="B141" s="21" t="s">
        <v>114</v>
      </c>
      <c r="C141" s="23">
        <v>1152</v>
      </c>
      <c r="D141" s="25">
        <v>1008</v>
      </c>
    </row>
    <row r="142" spans="1:4" ht="15" customHeight="1" x14ac:dyDescent="0.25">
      <c r="A142" s="20">
        <f t="shared" si="2"/>
        <v>67</v>
      </c>
      <c r="B142" s="21" t="s">
        <v>115</v>
      </c>
      <c r="C142" s="23">
        <v>864</v>
      </c>
      <c r="D142" s="25">
        <v>616</v>
      </c>
    </row>
    <row r="143" spans="1:4" ht="15" customHeight="1" x14ac:dyDescent="0.25">
      <c r="A143" s="20">
        <f t="shared" si="2"/>
        <v>68</v>
      </c>
      <c r="B143" s="21" t="s">
        <v>116</v>
      </c>
      <c r="C143" s="23">
        <v>1440</v>
      </c>
      <c r="D143" s="25">
        <v>1232</v>
      </c>
    </row>
    <row r="144" spans="1:4" ht="15" customHeight="1" x14ac:dyDescent="0.25">
      <c r="A144" s="20">
        <f t="shared" si="2"/>
        <v>69</v>
      </c>
      <c r="B144" s="21" t="s">
        <v>117</v>
      </c>
      <c r="C144" s="23">
        <v>2232</v>
      </c>
      <c r="D144" s="25">
        <v>1512</v>
      </c>
    </row>
    <row r="145" spans="1:4" ht="15" customHeight="1" x14ac:dyDescent="0.25">
      <c r="A145" s="20">
        <f t="shared" si="2"/>
        <v>70</v>
      </c>
      <c r="B145" s="21" t="s">
        <v>118</v>
      </c>
      <c r="C145" s="23">
        <v>288</v>
      </c>
      <c r="D145" s="25">
        <v>168</v>
      </c>
    </row>
    <row r="146" spans="1:4" ht="15" customHeight="1" x14ac:dyDescent="0.25">
      <c r="A146" s="20">
        <f t="shared" si="2"/>
        <v>71</v>
      </c>
      <c r="B146" s="21" t="s">
        <v>119</v>
      </c>
      <c r="C146" s="23">
        <v>360</v>
      </c>
      <c r="D146" s="25">
        <v>280</v>
      </c>
    </row>
    <row r="147" spans="1:4" ht="15" customHeight="1" x14ac:dyDescent="0.25">
      <c r="A147" s="20">
        <f t="shared" si="2"/>
        <v>72</v>
      </c>
      <c r="B147" s="21" t="s">
        <v>120</v>
      </c>
      <c r="C147" s="23">
        <v>1440</v>
      </c>
      <c r="D147" s="25">
        <v>1176</v>
      </c>
    </row>
    <row r="148" spans="1:4" ht="15" customHeight="1" x14ac:dyDescent="0.25">
      <c r="A148" s="20">
        <f t="shared" si="2"/>
        <v>73</v>
      </c>
      <c r="B148" s="21" t="s">
        <v>121</v>
      </c>
      <c r="C148" s="23">
        <v>1152</v>
      </c>
      <c r="D148" s="25">
        <v>1008</v>
      </c>
    </row>
    <row r="149" spans="1:4" ht="15" customHeight="1" x14ac:dyDescent="0.25">
      <c r="A149" s="20">
        <f t="shared" si="2"/>
        <v>74</v>
      </c>
      <c r="B149" s="21" t="s">
        <v>122</v>
      </c>
      <c r="C149" s="23">
        <v>936</v>
      </c>
      <c r="D149" s="25">
        <v>672</v>
      </c>
    </row>
    <row r="150" spans="1:4" ht="15" customHeight="1" x14ac:dyDescent="0.25">
      <c r="A150" s="20">
        <f t="shared" si="2"/>
        <v>75</v>
      </c>
      <c r="B150" s="21" t="s">
        <v>123</v>
      </c>
      <c r="C150" s="23">
        <v>576</v>
      </c>
      <c r="D150" s="25">
        <v>616</v>
      </c>
    </row>
    <row r="151" spans="1:4" ht="15" customHeight="1" x14ac:dyDescent="0.25">
      <c r="A151" s="20">
        <f t="shared" si="2"/>
        <v>76</v>
      </c>
      <c r="B151" s="21" t="s">
        <v>124</v>
      </c>
      <c r="C151" s="23">
        <v>720</v>
      </c>
      <c r="D151" s="25">
        <v>392</v>
      </c>
    </row>
    <row r="152" spans="1:4" ht="15" customHeight="1" x14ac:dyDescent="0.25">
      <c r="A152" s="20">
        <f t="shared" si="2"/>
        <v>77</v>
      </c>
      <c r="B152" s="21" t="s">
        <v>125</v>
      </c>
      <c r="C152" s="23">
        <v>72</v>
      </c>
      <c r="D152" s="25">
        <v>168</v>
      </c>
    </row>
    <row r="153" spans="1:4" ht="15" customHeight="1" x14ac:dyDescent="0.25">
      <c r="A153" s="82" t="s">
        <v>43</v>
      </c>
      <c r="B153" s="82"/>
      <c r="C153" s="27">
        <f>SUM(C138:C152)</f>
        <v>14400</v>
      </c>
      <c r="D153" s="27">
        <f>SUM(D138:D152)</f>
        <v>11704</v>
      </c>
    </row>
    <row r="154" spans="1:4" ht="15" customHeight="1" x14ac:dyDescent="0.25">
      <c r="A154" s="17" t="s">
        <v>126</v>
      </c>
      <c r="B154" s="18"/>
      <c r="C154" s="46"/>
      <c r="D154" s="58"/>
    </row>
    <row r="155" spans="1:4" ht="15" customHeight="1" x14ac:dyDescent="0.25">
      <c r="A155" s="20">
        <f>A152+1</f>
        <v>78</v>
      </c>
      <c r="B155" s="21" t="s">
        <v>127</v>
      </c>
      <c r="C155" s="23">
        <v>432</v>
      </c>
      <c r="D155" s="25">
        <v>392</v>
      </c>
    </row>
    <row r="156" spans="1:4" ht="15" customHeight="1" x14ac:dyDescent="0.25">
      <c r="A156" s="20">
        <f>A155+1</f>
        <v>79</v>
      </c>
      <c r="B156" s="21" t="s">
        <v>128</v>
      </c>
      <c r="C156" s="23">
        <v>0</v>
      </c>
      <c r="D156" s="25">
        <v>0</v>
      </c>
    </row>
    <row r="157" spans="1:4" ht="15" customHeight="1" x14ac:dyDescent="0.25">
      <c r="A157" s="20">
        <f t="shared" ref="A157:A161" si="3">A156+1</f>
        <v>80</v>
      </c>
      <c r="B157" s="21" t="s">
        <v>129</v>
      </c>
      <c r="C157" s="23">
        <v>3096</v>
      </c>
      <c r="D157" s="25">
        <v>2632</v>
      </c>
    </row>
    <row r="158" spans="1:4" ht="15" customHeight="1" x14ac:dyDescent="0.25">
      <c r="A158" s="20">
        <f t="shared" si="3"/>
        <v>81</v>
      </c>
      <c r="B158" s="21" t="s">
        <v>130</v>
      </c>
      <c r="C158" s="23">
        <v>1224</v>
      </c>
      <c r="D158" s="25">
        <v>1232</v>
      </c>
    </row>
    <row r="159" spans="1:4" ht="15" customHeight="1" x14ac:dyDescent="0.25">
      <c r="A159" s="20">
        <f t="shared" si="3"/>
        <v>82</v>
      </c>
      <c r="B159" s="21" t="s">
        <v>131</v>
      </c>
      <c r="C159" s="23">
        <v>1656</v>
      </c>
      <c r="D159" s="25">
        <v>1400</v>
      </c>
    </row>
    <row r="160" spans="1:4" ht="15" customHeight="1" x14ac:dyDescent="0.25">
      <c r="A160" s="20">
        <f t="shared" si="3"/>
        <v>83</v>
      </c>
      <c r="B160" s="21" t="s">
        <v>132</v>
      </c>
      <c r="C160" s="23">
        <v>936</v>
      </c>
      <c r="D160" s="25">
        <v>728</v>
      </c>
    </row>
    <row r="161" spans="1:4" ht="15" customHeight="1" x14ac:dyDescent="0.25">
      <c r="A161" s="20">
        <f t="shared" si="3"/>
        <v>84</v>
      </c>
      <c r="B161" s="21" t="s">
        <v>133</v>
      </c>
      <c r="C161" s="23">
        <v>720</v>
      </c>
      <c r="D161" s="25">
        <v>560</v>
      </c>
    </row>
    <row r="162" spans="1:4" ht="15" customHeight="1" x14ac:dyDescent="0.25">
      <c r="A162" s="82" t="s">
        <v>43</v>
      </c>
      <c r="B162" s="82"/>
      <c r="C162" s="27">
        <f>SUM(C155:C161)</f>
        <v>8064</v>
      </c>
      <c r="D162" s="27">
        <f>SUM(D155:D161)</f>
        <v>6944</v>
      </c>
    </row>
    <row r="163" spans="1:4" ht="15" customHeight="1" x14ac:dyDescent="0.25">
      <c r="A163" s="17" t="s">
        <v>134</v>
      </c>
      <c r="B163" s="18"/>
      <c r="C163" s="46"/>
      <c r="D163" s="58"/>
    </row>
    <row r="164" spans="1:4" ht="15" customHeight="1" x14ac:dyDescent="0.25">
      <c r="A164" s="20">
        <f>A161+1</f>
        <v>85</v>
      </c>
      <c r="B164" s="21" t="s">
        <v>135</v>
      </c>
      <c r="C164" s="23">
        <v>1368</v>
      </c>
      <c r="D164" s="25">
        <v>1120</v>
      </c>
    </row>
    <row r="165" spans="1:4" ht="15" customHeight="1" x14ac:dyDescent="0.25">
      <c r="A165" s="20">
        <v>86</v>
      </c>
      <c r="B165" s="21" t="s">
        <v>136</v>
      </c>
      <c r="C165" s="23">
        <v>1512</v>
      </c>
      <c r="D165" s="25">
        <v>1288</v>
      </c>
    </row>
    <row r="166" spans="1:4" ht="15" customHeight="1" x14ac:dyDescent="0.25">
      <c r="A166" s="20">
        <v>87</v>
      </c>
      <c r="B166" s="21" t="s">
        <v>137</v>
      </c>
      <c r="C166" s="23">
        <v>3096</v>
      </c>
      <c r="D166" s="25">
        <v>2744</v>
      </c>
    </row>
    <row r="167" spans="1:4" ht="15" customHeight="1" x14ac:dyDescent="0.25">
      <c r="A167" s="20">
        <f t="shared" ref="A167:A174" si="4">A166+1</f>
        <v>88</v>
      </c>
      <c r="B167" s="21" t="s">
        <v>138</v>
      </c>
      <c r="C167" s="23">
        <v>2520</v>
      </c>
      <c r="D167" s="25">
        <v>2016</v>
      </c>
    </row>
    <row r="168" spans="1:4" ht="15" customHeight="1" x14ac:dyDescent="0.25">
      <c r="A168" s="20">
        <f t="shared" si="4"/>
        <v>89</v>
      </c>
      <c r="B168" s="21" t="s">
        <v>139</v>
      </c>
      <c r="C168" s="23">
        <v>144</v>
      </c>
      <c r="D168" s="25">
        <v>56</v>
      </c>
    </row>
    <row r="169" spans="1:4" ht="15" customHeight="1" x14ac:dyDescent="0.25">
      <c r="A169" s="20">
        <f t="shared" si="4"/>
        <v>90</v>
      </c>
      <c r="B169" s="21" t="s">
        <v>140</v>
      </c>
      <c r="C169" s="23">
        <v>2592</v>
      </c>
      <c r="D169" s="25">
        <v>1904</v>
      </c>
    </row>
    <row r="170" spans="1:4" ht="15" customHeight="1" x14ac:dyDescent="0.25">
      <c r="A170" s="20">
        <f t="shared" si="4"/>
        <v>91</v>
      </c>
      <c r="B170" s="21" t="s">
        <v>141</v>
      </c>
      <c r="C170" s="23">
        <v>1656</v>
      </c>
      <c r="D170" s="25">
        <v>1344</v>
      </c>
    </row>
    <row r="171" spans="1:4" ht="15" customHeight="1" x14ac:dyDescent="0.25">
      <c r="A171" s="20">
        <f t="shared" si="4"/>
        <v>92</v>
      </c>
      <c r="B171" s="21" t="s">
        <v>142</v>
      </c>
      <c r="C171" s="23">
        <v>72</v>
      </c>
      <c r="D171" s="25">
        <v>112</v>
      </c>
    </row>
    <row r="172" spans="1:4" ht="15" customHeight="1" x14ac:dyDescent="0.25">
      <c r="A172" s="20">
        <v>93</v>
      </c>
      <c r="B172" s="21" t="s">
        <v>143</v>
      </c>
      <c r="C172" s="23">
        <v>504</v>
      </c>
      <c r="D172" s="25">
        <v>112</v>
      </c>
    </row>
    <row r="173" spans="1:4" ht="15" customHeight="1" x14ac:dyDescent="0.25">
      <c r="A173" s="20">
        <f t="shared" si="4"/>
        <v>94</v>
      </c>
      <c r="B173" s="21" t="s">
        <v>144</v>
      </c>
      <c r="C173" s="23">
        <v>216</v>
      </c>
      <c r="D173" s="25">
        <v>224</v>
      </c>
    </row>
    <row r="174" spans="1:4" ht="15" customHeight="1" x14ac:dyDescent="0.25">
      <c r="A174" s="20">
        <f t="shared" si="4"/>
        <v>95</v>
      </c>
      <c r="B174" s="21" t="s">
        <v>145</v>
      </c>
      <c r="C174" s="23">
        <v>864</v>
      </c>
      <c r="D174" s="25">
        <v>560</v>
      </c>
    </row>
    <row r="175" spans="1:4" ht="15" customHeight="1" x14ac:dyDescent="0.25">
      <c r="A175" s="82" t="s">
        <v>43</v>
      </c>
      <c r="B175" s="82"/>
      <c r="C175" s="27">
        <f>SUM(C164:C174)</f>
        <v>14544</v>
      </c>
      <c r="D175" s="27">
        <f>SUM(D164:D174)</f>
        <v>11480</v>
      </c>
    </row>
    <row r="176" spans="1:4" ht="15" customHeight="1" x14ac:dyDescent="0.25">
      <c r="A176" s="17" t="s">
        <v>146</v>
      </c>
      <c r="B176" s="18"/>
      <c r="C176" s="46"/>
      <c r="D176" s="58"/>
    </row>
    <row r="177" spans="1:4" ht="15" customHeight="1" x14ac:dyDescent="0.25">
      <c r="A177" s="20">
        <f>A174+1</f>
        <v>96</v>
      </c>
      <c r="B177" s="21" t="s">
        <v>147</v>
      </c>
      <c r="C177" s="23">
        <v>720</v>
      </c>
      <c r="D177" s="25">
        <v>728</v>
      </c>
    </row>
    <row r="178" spans="1:4" ht="15" customHeight="1" x14ac:dyDescent="0.25">
      <c r="A178" s="20">
        <f>A177+1</f>
        <v>97</v>
      </c>
      <c r="B178" s="21" t="s">
        <v>148</v>
      </c>
      <c r="C178" s="23">
        <v>0</v>
      </c>
      <c r="D178" s="25">
        <v>112</v>
      </c>
    </row>
    <row r="179" spans="1:4" ht="15" customHeight="1" x14ac:dyDescent="0.25">
      <c r="A179" s="20">
        <v>98</v>
      </c>
      <c r="B179" s="21" t="s">
        <v>149</v>
      </c>
      <c r="C179" s="23">
        <v>1008</v>
      </c>
      <c r="D179" s="25">
        <v>560</v>
      </c>
    </row>
    <row r="180" spans="1:4" ht="15" customHeight="1" x14ac:dyDescent="0.25">
      <c r="A180" s="20">
        <v>99</v>
      </c>
      <c r="B180" s="21" t="s">
        <v>150</v>
      </c>
      <c r="C180" s="23">
        <v>360</v>
      </c>
      <c r="D180" s="25">
        <v>560</v>
      </c>
    </row>
    <row r="181" spans="1:4" ht="15" customHeight="1" x14ac:dyDescent="0.25">
      <c r="A181" s="20">
        <f t="shared" ref="A181:A188" si="5">A180+1</f>
        <v>100</v>
      </c>
      <c r="B181" s="21" t="s">
        <v>151</v>
      </c>
      <c r="C181" s="23">
        <v>432</v>
      </c>
      <c r="D181" s="25">
        <v>392</v>
      </c>
    </row>
    <row r="182" spans="1:4" ht="15" customHeight="1" x14ac:dyDescent="0.25">
      <c r="A182" s="20">
        <f t="shared" si="5"/>
        <v>101</v>
      </c>
      <c r="B182" s="21" t="s">
        <v>152</v>
      </c>
      <c r="C182" s="23">
        <v>0</v>
      </c>
      <c r="D182" s="25">
        <v>0</v>
      </c>
    </row>
    <row r="183" spans="1:4" ht="15" customHeight="1" x14ac:dyDescent="0.25">
      <c r="A183" s="20">
        <f t="shared" si="5"/>
        <v>102</v>
      </c>
      <c r="B183" s="21" t="s">
        <v>153</v>
      </c>
      <c r="C183" s="23">
        <v>936</v>
      </c>
      <c r="D183" s="25">
        <v>672</v>
      </c>
    </row>
    <row r="184" spans="1:4" ht="15" customHeight="1" x14ac:dyDescent="0.25">
      <c r="A184" s="20">
        <v>103</v>
      </c>
      <c r="B184" s="21" t="s">
        <v>154</v>
      </c>
      <c r="C184" s="23">
        <v>216</v>
      </c>
      <c r="D184" s="25">
        <v>224</v>
      </c>
    </row>
    <row r="185" spans="1:4" ht="15" customHeight="1" x14ac:dyDescent="0.25">
      <c r="A185" s="20">
        <v>104</v>
      </c>
      <c r="B185" s="21" t="s">
        <v>155</v>
      </c>
      <c r="C185" s="23">
        <v>648</v>
      </c>
      <c r="D185" s="25">
        <v>448</v>
      </c>
    </row>
    <row r="186" spans="1:4" ht="15" customHeight="1" x14ac:dyDescent="0.25">
      <c r="A186" s="20">
        <f t="shared" si="5"/>
        <v>105</v>
      </c>
      <c r="B186" s="21" t="s">
        <v>156</v>
      </c>
      <c r="C186" s="23">
        <v>576</v>
      </c>
      <c r="D186" s="25">
        <v>616</v>
      </c>
    </row>
    <row r="187" spans="1:4" ht="15" customHeight="1" x14ac:dyDescent="0.25">
      <c r="A187" s="20">
        <f t="shared" si="5"/>
        <v>106</v>
      </c>
      <c r="B187" s="21" t="s">
        <v>157</v>
      </c>
      <c r="C187" s="23">
        <v>432</v>
      </c>
      <c r="D187" s="25">
        <v>280</v>
      </c>
    </row>
    <row r="188" spans="1:4" ht="15" customHeight="1" x14ac:dyDescent="0.25">
      <c r="A188" s="20">
        <f t="shared" si="5"/>
        <v>107</v>
      </c>
      <c r="B188" s="21" t="s">
        <v>158</v>
      </c>
      <c r="C188" s="23">
        <v>0</v>
      </c>
      <c r="D188" s="25">
        <v>112</v>
      </c>
    </row>
    <row r="189" spans="1:4" ht="15" customHeight="1" x14ac:dyDescent="0.25">
      <c r="A189" s="82" t="s">
        <v>43</v>
      </c>
      <c r="B189" s="82"/>
      <c r="C189" s="27">
        <f>SUM(C177:C188)</f>
        <v>5328</v>
      </c>
      <c r="D189" s="27">
        <f>SUM(D177:D188)</f>
        <v>4704</v>
      </c>
    </row>
    <row r="190" spans="1:4" ht="15" customHeight="1" x14ac:dyDescent="0.25">
      <c r="A190" s="20">
        <v>108</v>
      </c>
      <c r="B190" s="21" t="s">
        <v>159</v>
      </c>
      <c r="C190" s="25">
        <v>144</v>
      </c>
      <c r="D190" s="25">
        <v>168</v>
      </c>
    </row>
    <row r="191" spans="1:4" ht="15" customHeight="1" x14ac:dyDescent="0.25">
      <c r="A191" s="20">
        <v>109</v>
      </c>
      <c r="B191" s="21" t="s">
        <v>160</v>
      </c>
      <c r="C191" s="25">
        <v>1368</v>
      </c>
      <c r="D191" s="25">
        <v>1288</v>
      </c>
    </row>
    <row r="192" spans="1:4" ht="15" customHeight="1" x14ac:dyDescent="0.25">
      <c r="A192" s="20">
        <v>110</v>
      </c>
      <c r="B192" s="21" t="s">
        <v>161</v>
      </c>
      <c r="C192" s="25">
        <v>2304</v>
      </c>
      <c r="D192" s="25">
        <v>1624</v>
      </c>
    </row>
    <row r="193" spans="1:6" ht="15" customHeight="1" x14ac:dyDescent="0.25">
      <c r="A193" s="20">
        <v>111</v>
      </c>
      <c r="B193" s="21" t="s">
        <v>162</v>
      </c>
      <c r="C193" s="25">
        <v>360</v>
      </c>
      <c r="D193" s="25">
        <v>280</v>
      </c>
    </row>
    <row r="194" spans="1:6" ht="15" customHeight="1" x14ac:dyDescent="0.25">
      <c r="A194" s="26"/>
      <c r="B194" s="26" t="s">
        <v>43</v>
      </c>
      <c r="C194" s="27">
        <f>SUM(C190:C193)</f>
        <v>4176</v>
      </c>
      <c r="D194" s="27">
        <f>SUM(D190:D193)</f>
        <v>3360</v>
      </c>
    </row>
    <row r="195" spans="1:6" ht="15" customHeight="1" x14ac:dyDescent="0.25">
      <c r="A195" s="82" t="s">
        <v>163</v>
      </c>
      <c r="B195" s="82"/>
      <c r="C195" s="47">
        <f>C66+C102+C115+C126+C136+C153+C162+C175+C189+C194</f>
        <v>88416</v>
      </c>
      <c r="D195" s="47">
        <f>D66+D102+D115+D126+D136+D153+D162+D175+D189+D194</f>
        <v>70728</v>
      </c>
      <c r="E195" s="33"/>
      <c r="F195" s="33"/>
    </row>
    <row r="196" spans="1:6" ht="15" customHeight="1" x14ac:dyDescent="0.25"/>
    <row r="197" spans="1:6" ht="33" customHeight="1" x14ac:dyDescent="0.25">
      <c r="A197" s="83" t="s">
        <v>176</v>
      </c>
      <c r="B197" s="83"/>
      <c r="C197" s="83"/>
      <c r="D197" s="83"/>
    </row>
  </sheetData>
  <mergeCells count="32">
    <mergeCell ref="B22:D22"/>
    <mergeCell ref="A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A115:B115"/>
    <mergeCell ref="B23:D23"/>
    <mergeCell ref="B24:D24"/>
    <mergeCell ref="B25:D25"/>
    <mergeCell ref="B26:D26"/>
    <mergeCell ref="B27:D27"/>
    <mergeCell ref="B28:D28"/>
    <mergeCell ref="A30:A32"/>
    <mergeCell ref="B30:B32"/>
    <mergeCell ref="C30:D30"/>
    <mergeCell ref="C31:D31"/>
    <mergeCell ref="A102:B102"/>
    <mergeCell ref="A195:B195"/>
    <mergeCell ref="A197:D197"/>
    <mergeCell ref="A126:B126"/>
    <mergeCell ref="A136:B136"/>
    <mergeCell ref="A153:B153"/>
    <mergeCell ref="A162:B162"/>
    <mergeCell ref="A175:B175"/>
    <mergeCell ref="A189:B189"/>
  </mergeCells>
  <pageMargins left="0.78740157480314998" right="0.39370078740157499" top="0.39370078740157499" bottom="0.39370078740157499" header="0.39370078740157499" footer="0.39370078740157499"/>
  <pageSetup paperSize="9" scale="97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showGridLines="0" zoomScale="70" zoomScaleNormal="70" workbookViewId="0">
      <selection activeCell="F8" sqref="F8"/>
    </sheetView>
  </sheetViews>
  <sheetFormatPr defaultColWidth="9.140625" defaultRowHeight="15" x14ac:dyDescent="0.25"/>
  <cols>
    <col min="1" max="1" width="4.85546875" style="4" customWidth="1"/>
    <col min="2" max="2" width="63.85546875" style="4" customWidth="1"/>
    <col min="3" max="8" width="11.7109375" style="4" customWidth="1"/>
    <col min="9" max="16384" width="9.140625" style="4"/>
  </cols>
  <sheetData>
    <row r="1" spans="1:8" x14ac:dyDescent="0.25">
      <c r="G1" s="2" t="s">
        <v>252</v>
      </c>
      <c r="H1" s="2"/>
    </row>
    <row r="2" spans="1:8" x14ac:dyDescent="0.25">
      <c r="G2" s="2" t="s">
        <v>253</v>
      </c>
      <c r="H2" s="2"/>
    </row>
    <row r="3" spans="1:8" x14ac:dyDescent="0.25">
      <c r="G3" s="2" t="s">
        <v>2</v>
      </c>
      <c r="H3" s="2"/>
    </row>
    <row r="4" spans="1:8" x14ac:dyDescent="0.25">
      <c r="G4" s="2" t="s">
        <v>3</v>
      </c>
      <c r="H4" s="2"/>
    </row>
    <row r="5" spans="1:8" x14ac:dyDescent="0.25">
      <c r="G5" s="2" t="s">
        <v>4</v>
      </c>
      <c r="H5" s="2"/>
    </row>
    <row r="6" spans="1:8" ht="31.35" customHeight="1" x14ac:dyDescent="0.25">
      <c r="A6" s="1"/>
      <c r="B6" s="2"/>
      <c r="C6" s="1"/>
      <c r="D6" s="1"/>
      <c r="E6" s="1"/>
      <c r="F6" s="1"/>
      <c r="G6" s="2" t="s">
        <v>166</v>
      </c>
      <c r="H6" s="2"/>
    </row>
    <row r="7" spans="1:8" ht="17.100000000000001" customHeight="1" x14ac:dyDescent="0.25">
      <c r="A7" s="1"/>
      <c r="B7" s="2"/>
      <c r="C7" s="1"/>
      <c r="D7" s="1"/>
      <c r="E7" s="1"/>
      <c r="F7" s="1"/>
      <c r="G7" s="2" t="s">
        <v>1</v>
      </c>
      <c r="H7" s="2"/>
    </row>
    <row r="8" spans="1:8" ht="17.100000000000001" customHeight="1" x14ac:dyDescent="0.25">
      <c r="A8" s="1"/>
      <c r="B8" s="2"/>
      <c r="C8" s="1"/>
      <c r="D8" s="1"/>
      <c r="E8" s="1"/>
      <c r="F8" s="1"/>
      <c r="G8" s="2" t="s">
        <v>2</v>
      </c>
      <c r="H8" s="2"/>
    </row>
    <row r="9" spans="1:8" ht="17.100000000000001" customHeight="1" x14ac:dyDescent="0.25">
      <c r="A9" s="1"/>
      <c r="B9" s="2"/>
      <c r="C9" s="1"/>
      <c r="D9" s="1"/>
      <c r="E9" s="1"/>
      <c r="F9" s="1"/>
      <c r="G9" s="2" t="s">
        <v>3</v>
      </c>
      <c r="H9" s="2"/>
    </row>
    <row r="10" spans="1:8" ht="17.100000000000001" customHeight="1" x14ac:dyDescent="0.25">
      <c r="A10" s="1"/>
      <c r="B10" s="2"/>
      <c r="C10" s="1"/>
      <c r="D10" s="1"/>
      <c r="E10" s="1"/>
      <c r="F10" s="1"/>
      <c r="G10" s="2" t="s">
        <v>4</v>
      </c>
      <c r="H10" s="2"/>
    </row>
    <row r="11" spans="1:8" ht="59.25" customHeight="1" x14ac:dyDescent="0.25">
      <c r="A11" s="84" t="s">
        <v>167</v>
      </c>
      <c r="B11" s="84"/>
      <c r="C11" s="84"/>
      <c r="D11" s="84"/>
      <c r="E11" s="84"/>
      <c r="F11" s="84"/>
      <c r="G11" s="84"/>
      <c r="H11" s="84"/>
    </row>
    <row r="12" spans="1:8" ht="18" customHeight="1" x14ac:dyDescent="0.25">
      <c r="A12" s="30">
        <v>1</v>
      </c>
      <c r="B12" s="105" t="s">
        <v>181</v>
      </c>
      <c r="C12" s="106"/>
      <c r="D12" s="106"/>
      <c r="E12" s="106"/>
      <c r="F12" s="106"/>
      <c r="G12" s="106"/>
      <c r="H12" s="107"/>
    </row>
    <row r="13" spans="1:8" ht="18" customHeight="1" x14ac:dyDescent="0.25">
      <c r="A13" s="30">
        <v>2</v>
      </c>
      <c r="B13" s="105" t="s">
        <v>182</v>
      </c>
      <c r="C13" s="106"/>
      <c r="D13" s="106"/>
      <c r="E13" s="106"/>
      <c r="F13" s="106"/>
      <c r="G13" s="106"/>
      <c r="H13" s="107"/>
    </row>
    <row r="14" spans="1:8" ht="18" customHeight="1" x14ac:dyDescent="0.25">
      <c r="A14" s="30">
        <v>3</v>
      </c>
      <c r="B14" s="105" t="s">
        <v>183</v>
      </c>
      <c r="C14" s="106"/>
      <c r="D14" s="106"/>
      <c r="E14" s="106"/>
      <c r="F14" s="106"/>
      <c r="G14" s="106"/>
      <c r="H14" s="107"/>
    </row>
    <row r="15" spans="1:8" ht="18" customHeight="1" x14ac:dyDescent="0.25">
      <c r="A15" s="30">
        <v>4</v>
      </c>
      <c r="B15" s="105" t="s">
        <v>184</v>
      </c>
      <c r="C15" s="106"/>
      <c r="D15" s="106"/>
      <c r="E15" s="106"/>
      <c r="F15" s="106"/>
      <c r="G15" s="106"/>
      <c r="H15" s="107"/>
    </row>
    <row r="16" spans="1:8" ht="18" customHeight="1" x14ac:dyDescent="0.25">
      <c r="A16" s="30">
        <v>5</v>
      </c>
      <c r="B16" s="105" t="s">
        <v>185</v>
      </c>
      <c r="C16" s="106"/>
      <c r="D16" s="106"/>
      <c r="E16" s="106"/>
      <c r="F16" s="106"/>
      <c r="G16" s="106"/>
      <c r="H16" s="107"/>
    </row>
    <row r="17" spans="1:8" ht="18" customHeight="1" x14ac:dyDescent="0.25">
      <c r="A17" s="30">
        <v>6</v>
      </c>
      <c r="B17" s="105" t="s">
        <v>186</v>
      </c>
      <c r="C17" s="106"/>
      <c r="D17" s="106"/>
      <c r="E17" s="106"/>
      <c r="F17" s="106"/>
      <c r="G17" s="106"/>
      <c r="H17" s="107"/>
    </row>
    <row r="18" spans="1:8" ht="18" customHeight="1" x14ac:dyDescent="0.25">
      <c r="A18" s="30">
        <v>7</v>
      </c>
      <c r="B18" s="99" t="s">
        <v>187</v>
      </c>
      <c r="C18" s="99"/>
      <c r="D18" s="99"/>
      <c r="E18" s="99"/>
      <c r="F18" s="99"/>
      <c r="G18" s="99"/>
      <c r="H18" s="99"/>
    </row>
    <row r="19" spans="1:8" ht="18" customHeight="1" x14ac:dyDescent="0.25">
      <c r="A19" s="30">
        <v>8</v>
      </c>
      <c r="B19" s="108" t="s">
        <v>188</v>
      </c>
      <c r="C19" s="109"/>
      <c r="D19" s="109"/>
      <c r="E19" s="109"/>
      <c r="F19" s="109"/>
      <c r="G19" s="109"/>
      <c r="H19" s="110"/>
    </row>
    <row r="20" spans="1:8" ht="30" customHeight="1" x14ac:dyDescent="0.25">
      <c r="A20" s="30">
        <v>9</v>
      </c>
      <c r="B20" s="108" t="s">
        <v>189</v>
      </c>
      <c r="C20" s="109"/>
      <c r="D20" s="109"/>
      <c r="E20" s="109"/>
      <c r="F20" s="109"/>
      <c r="G20" s="109"/>
      <c r="H20" s="110"/>
    </row>
    <row r="21" spans="1:8" ht="30" customHeight="1" x14ac:dyDescent="0.25">
      <c r="A21" s="30">
        <v>10</v>
      </c>
      <c r="B21" s="108" t="s">
        <v>190</v>
      </c>
      <c r="C21" s="109"/>
      <c r="D21" s="109"/>
      <c r="E21" s="109"/>
      <c r="F21" s="109"/>
      <c r="G21" s="109"/>
      <c r="H21" s="110"/>
    </row>
    <row r="22" spans="1:8" ht="18" customHeight="1" x14ac:dyDescent="0.25">
      <c r="A22" s="30">
        <v>11</v>
      </c>
      <c r="B22" s="108" t="s">
        <v>191</v>
      </c>
      <c r="C22" s="109"/>
      <c r="D22" s="109"/>
      <c r="E22" s="109"/>
      <c r="F22" s="109"/>
      <c r="G22" s="109"/>
      <c r="H22" s="110"/>
    </row>
    <row r="23" spans="1:8" ht="18" customHeight="1" x14ac:dyDescent="0.25">
      <c r="A23" s="30">
        <v>12</v>
      </c>
      <c r="B23" s="108" t="s">
        <v>192</v>
      </c>
      <c r="C23" s="109"/>
      <c r="D23" s="109"/>
      <c r="E23" s="109"/>
      <c r="F23" s="109"/>
      <c r="G23" s="109"/>
      <c r="H23" s="110"/>
    </row>
    <row r="24" spans="1:8" ht="18" customHeight="1" x14ac:dyDescent="0.25">
      <c r="A24" s="30">
        <v>13</v>
      </c>
      <c r="B24" s="108" t="s">
        <v>193</v>
      </c>
      <c r="C24" s="109"/>
      <c r="D24" s="109"/>
      <c r="E24" s="109"/>
      <c r="F24" s="109"/>
      <c r="G24" s="109"/>
      <c r="H24" s="110"/>
    </row>
    <row r="25" spans="1:8" ht="18" customHeight="1" x14ac:dyDescent="0.25">
      <c r="A25" s="30">
        <v>14</v>
      </c>
      <c r="B25" s="108" t="s">
        <v>168</v>
      </c>
      <c r="C25" s="109"/>
      <c r="D25" s="109"/>
      <c r="E25" s="109"/>
      <c r="F25" s="109"/>
      <c r="G25" s="109"/>
      <c r="H25" s="110"/>
    </row>
    <row r="26" spans="1:8" ht="30" customHeight="1" x14ac:dyDescent="0.25">
      <c r="A26" s="30">
        <v>15</v>
      </c>
      <c r="B26" s="100" t="s">
        <v>169</v>
      </c>
      <c r="C26" s="101"/>
      <c r="D26" s="101"/>
      <c r="E26" s="101"/>
      <c r="F26" s="101"/>
      <c r="G26" s="101"/>
      <c r="H26" s="102"/>
    </row>
    <row r="27" spans="1:8" ht="30" customHeight="1" x14ac:dyDescent="0.25">
      <c r="A27" s="30">
        <v>16</v>
      </c>
      <c r="B27" s="100" t="s">
        <v>170</v>
      </c>
      <c r="C27" s="101"/>
      <c r="D27" s="101"/>
      <c r="E27" s="101"/>
      <c r="F27" s="101"/>
      <c r="G27" s="101"/>
      <c r="H27" s="102"/>
    </row>
    <row r="28" spans="1:8" x14ac:dyDescent="0.25">
      <c r="A28" s="31"/>
      <c r="B28" s="31"/>
      <c r="C28" s="31"/>
      <c r="D28" s="31"/>
      <c r="E28" s="31"/>
      <c r="F28" s="31"/>
      <c r="G28" s="31"/>
      <c r="H28" s="31"/>
    </row>
    <row r="29" spans="1:8" ht="15" customHeight="1" x14ac:dyDescent="0.25">
      <c r="A29" s="111" t="s">
        <v>7</v>
      </c>
      <c r="B29" s="114" t="s">
        <v>8</v>
      </c>
      <c r="C29" s="94" t="s">
        <v>9</v>
      </c>
      <c r="D29" s="95"/>
      <c r="E29" s="95"/>
      <c r="F29" s="95"/>
      <c r="G29" s="95"/>
      <c r="H29" s="96"/>
    </row>
    <row r="30" spans="1:8" ht="15" customHeight="1" x14ac:dyDescent="0.25">
      <c r="A30" s="112"/>
      <c r="B30" s="115"/>
      <c r="C30" s="94" t="s">
        <v>171</v>
      </c>
      <c r="D30" s="95"/>
      <c r="E30" s="95"/>
      <c r="F30" s="95"/>
      <c r="G30" s="95"/>
      <c r="H30" s="96"/>
    </row>
    <row r="31" spans="1:8" ht="27.95" customHeight="1" x14ac:dyDescent="0.25">
      <c r="A31" s="112"/>
      <c r="B31" s="115"/>
      <c r="C31" s="117" t="s">
        <v>172</v>
      </c>
      <c r="D31" s="118"/>
      <c r="E31" s="119"/>
      <c r="F31" s="94" t="s">
        <v>173</v>
      </c>
      <c r="G31" s="95"/>
      <c r="H31" s="96"/>
    </row>
    <row r="32" spans="1:8" ht="27.95" customHeight="1" x14ac:dyDescent="0.25">
      <c r="A32" s="113"/>
      <c r="B32" s="116"/>
      <c r="C32" s="56" t="s">
        <v>194</v>
      </c>
      <c r="D32" s="49" t="s">
        <v>174</v>
      </c>
      <c r="E32" s="49" t="s">
        <v>175</v>
      </c>
      <c r="F32" s="56" t="s">
        <v>194</v>
      </c>
      <c r="G32" s="6" t="s">
        <v>174</v>
      </c>
      <c r="H32" s="6" t="s">
        <v>175</v>
      </c>
    </row>
    <row r="33" spans="1:8" ht="15" customHeight="1" x14ac:dyDescent="0.25">
      <c r="A33" s="7">
        <v>1</v>
      </c>
      <c r="B33" s="7">
        <v>2</v>
      </c>
      <c r="C33" s="117">
        <v>3</v>
      </c>
      <c r="D33" s="118"/>
      <c r="E33" s="119"/>
      <c r="F33" s="97">
        <v>4</v>
      </c>
      <c r="G33" s="120"/>
      <c r="H33" s="98"/>
    </row>
    <row r="34" spans="1:8" s="10" customFormat="1" ht="15" customHeight="1" x14ac:dyDescent="0.25">
      <c r="A34" s="8" t="s">
        <v>12</v>
      </c>
      <c r="B34" s="8"/>
      <c r="C34" s="57">
        <v>0</v>
      </c>
      <c r="D34" s="9"/>
      <c r="E34" s="9"/>
      <c r="F34" s="57">
        <v>0</v>
      </c>
      <c r="G34" s="9"/>
      <c r="H34" s="9"/>
    </row>
    <row r="35" spans="1:8" s="10" customFormat="1" ht="15" customHeight="1" x14ac:dyDescent="0.25">
      <c r="A35" s="11">
        <v>1</v>
      </c>
      <c r="B35" s="12" t="s">
        <v>13</v>
      </c>
      <c r="C35" s="62">
        <v>0</v>
      </c>
      <c r="D35" s="13">
        <v>0</v>
      </c>
      <c r="E35" s="13">
        <v>0</v>
      </c>
      <c r="F35" s="62">
        <v>0</v>
      </c>
      <c r="G35" s="13">
        <v>0</v>
      </c>
      <c r="H35" s="13">
        <v>0</v>
      </c>
    </row>
    <row r="36" spans="1:8" s="10" customFormat="1" ht="15" customHeight="1" x14ac:dyDescent="0.25">
      <c r="A36" s="11">
        <v>2</v>
      </c>
      <c r="B36" s="12" t="s">
        <v>14</v>
      </c>
      <c r="C36" s="62">
        <v>0</v>
      </c>
      <c r="D36" s="13">
        <v>0</v>
      </c>
      <c r="E36" s="13">
        <v>0</v>
      </c>
      <c r="F36" s="62">
        <v>0</v>
      </c>
      <c r="G36" s="13">
        <v>0</v>
      </c>
      <c r="H36" s="13">
        <v>0</v>
      </c>
    </row>
    <row r="37" spans="1:8" s="10" customFormat="1" ht="15" customHeight="1" x14ac:dyDescent="0.25">
      <c r="A37" s="11">
        <v>3</v>
      </c>
      <c r="B37" s="12" t="s">
        <v>15</v>
      </c>
      <c r="C37" s="62">
        <v>0</v>
      </c>
      <c r="D37" s="13">
        <v>0</v>
      </c>
      <c r="E37" s="13">
        <v>0</v>
      </c>
      <c r="F37" s="62">
        <v>0</v>
      </c>
      <c r="G37" s="13">
        <v>0</v>
      </c>
      <c r="H37" s="13">
        <v>0</v>
      </c>
    </row>
    <row r="38" spans="1:8" s="10" customFormat="1" ht="15" customHeight="1" x14ac:dyDescent="0.25">
      <c r="A38" s="11">
        <v>4</v>
      </c>
      <c r="B38" s="12" t="s">
        <v>16</v>
      </c>
      <c r="C38" s="62">
        <v>56</v>
      </c>
      <c r="D38" s="13">
        <v>0</v>
      </c>
      <c r="E38" s="13">
        <v>0</v>
      </c>
      <c r="F38" s="62">
        <v>0</v>
      </c>
      <c r="G38" s="13">
        <v>0</v>
      </c>
      <c r="H38" s="13">
        <v>0</v>
      </c>
    </row>
    <row r="39" spans="1:8" s="10" customFormat="1" ht="15" customHeight="1" x14ac:dyDescent="0.25">
      <c r="A39" s="11">
        <v>5</v>
      </c>
      <c r="B39" s="12" t="s">
        <v>17</v>
      </c>
      <c r="C39" s="62">
        <v>0</v>
      </c>
      <c r="D39" s="13">
        <v>0</v>
      </c>
      <c r="E39" s="13">
        <v>0</v>
      </c>
      <c r="F39" s="62">
        <v>0</v>
      </c>
      <c r="G39" s="13">
        <v>0</v>
      </c>
      <c r="H39" s="13">
        <v>108</v>
      </c>
    </row>
    <row r="40" spans="1:8" s="10" customFormat="1" ht="15" customHeight="1" x14ac:dyDescent="0.25">
      <c r="A40" s="11">
        <v>6</v>
      </c>
      <c r="B40" s="12" t="s">
        <v>18</v>
      </c>
      <c r="C40" s="62">
        <v>0</v>
      </c>
      <c r="D40" s="13">
        <v>102</v>
      </c>
      <c r="E40" s="13">
        <v>0</v>
      </c>
      <c r="F40" s="62">
        <v>0</v>
      </c>
      <c r="G40" s="13">
        <v>0</v>
      </c>
      <c r="H40" s="13">
        <v>0</v>
      </c>
    </row>
    <row r="41" spans="1:8" s="10" customFormat="1" ht="15" customHeight="1" x14ac:dyDescent="0.25">
      <c r="A41" s="11">
        <v>7</v>
      </c>
      <c r="B41" s="12" t="s">
        <v>19</v>
      </c>
      <c r="C41" s="62">
        <v>112</v>
      </c>
      <c r="D41" s="13">
        <v>0</v>
      </c>
      <c r="E41" s="13">
        <v>0</v>
      </c>
      <c r="F41" s="62">
        <v>168</v>
      </c>
      <c r="G41" s="13">
        <v>0</v>
      </c>
      <c r="H41" s="13">
        <v>0</v>
      </c>
    </row>
    <row r="42" spans="1:8" s="10" customFormat="1" ht="15" customHeight="1" x14ac:dyDescent="0.25">
      <c r="A42" s="11">
        <v>8</v>
      </c>
      <c r="B42" s="12" t="s">
        <v>20</v>
      </c>
      <c r="C42" s="62">
        <v>0</v>
      </c>
      <c r="D42" s="13">
        <v>0</v>
      </c>
      <c r="E42" s="13">
        <v>0</v>
      </c>
      <c r="F42" s="62">
        <v>0</v>
      </c>
      <c r="G42" s="13">
        <v>0</v>
      </c>
      <c r="H42" s="13">
        <v>0</v>
      </c>
    </row>
    <row r="43" spans="1:8" s="10" customFormat="1" ht="15" customHeight="1" x14ac:dyDescent="0.25">
      <c r="A43" s="11">
        <v>9</v>
      </c>
      <c r="B43" s="12" t="s">
        <v>21</v>
      </c>
      <c r="C43" s="62">
        <v>0</v>
      </c>
      <c r="D43" s="13">
        <v>0</v>
      </c>
      <c r="E43" s="13">
        <v>0</v>
      </c>
      <c r="F43" s="62">
        <v>0</v>
      </c>
      <c r="G43" s="13">
        <v>0</v>
      </c>
      <c r="H43" s="13">
        <v>0</v>
      </c>
    </row>
    <row r="44" spans="1:8" s="10" customFormat="1" ht="15" customHeight="1" x14ac:dyDescent="0.25">
      <c r="A44" s="11">
        <v>10</v>
      </c>
      <c r="B44" s="12" t="s">
        <v>22</v>
      </c>
      <c r="C44" s="62">
        <v>0</v>
      </c>
      <c r="D44" s="13">
        <v>0</v>
      </c>
      <c r="E44" s="13">
        <v>0</v>
      </c>
      <c r="F44" s="62">
        <v>0</v>
      </c>
      <c r="G44" s="13">
        <v>0</v>
      </c>
      <c r="H44" s="13">
        <v>0</v>
      </c>
    </row>
    <row r="45" spans="1:8" s="10" customFormat="1" ht="15" customHeight="1" x14ac:dyDescent="0.25">
      <c r="A45" s="11">
        <v>11</v>
      </c>
      <c r="B45" s="12" t="s">
        <v>23</v>
      </c>
      <c r="C45" s="62">
        <v>0</v>
      </c>
      <c r="D45" s="13">
        <v>0</v>
      </c>
      <c r="E45" s="13">
        <v>0</v>
      </c>
      <c r="F45" s="62">
        <v>0</v>
      </c>
      <c r="G45" s="13">
        <v>0</v>
      </c>
      <c r="H45" s="13">
        <v>0</v>
      </c>
    </row>
    <row r="46" spans="1:8" s="10" customFormat="1" ht="15" customHeight="1" x14ac:dyDescent="0.25">
      <c r="A46" s="11">
        <v>12</v>
      </c>
      <c r="B46" s="12" t="s">
        <v>24</v>
      </c>
      <c r="C46" s="62">
        <v>0</v>
      </c>
      <c r="D46" s="13">
        <v>0</v>
      </c>
      <c r="E46" s="13">
        <v>0</v>
      </c>
      <c r="F46" s="62">
        <v>0</v>
      </c>
      <c r="G46" s="13">
        <v>0</v>
      </c>
      <c r="H46" s="13">
        <v>0</v>
      </c>
    </row>
    <row r="47" spans="1:8" s="10" customFormat="1" ht="15" customHeight="1" x14ac:dyDescent="0.25">
      <c r="A47" s="11">
        <v>13</v>
      </c>
      <c r="B47" s="12" t="s">
        <v>25</v>
      </c>
      <c r="C47" s="62">
        <v>0</v>
      </c>
      <c r="D47" s="13">
        <v>0</v>
      </c>
      <c r="E47" s="13">
        <v>0</v>
      </c>
      <c r="F47" s="62">
        <v>0</v>
      </c>
      <c r="G47" s="13">
        <v>0</v>
      </c>
      <c r="H47" s="13">
        <v>0</v>
      </c>
    </row>
    <row r="48" spans="1:8" s="10" customFormat="1" ht="15" customHeight="1" x14ac:dyDescent="0.25">
      <c r="A48" s="11">
        <v>14</v>
      </c>
      <c r="B48" s="12" t="s">
        <v>26</v>
      </c>
      <c r="C48" s="62">
        <v>0</v>
      </c>
      <c r="D48" s="13">
        <v>0</v>
      </c>
      <c r="E48" s="13">
        <v>0</v>
      </c>
      <c r="F48" s="62">
        <v>0</v>
      </c>
      <c r="G48" s="13">
        <v>0</v>
      </c>
      <c r="H48" s="13">
        <v>0</v>
      </c>
    </row>
    <row r="49" spans="1:8" s="10" customFormat="1" ht="15" customHeight="1" x14ac:dyDescent="0.25">
      <c r="A49" s="11">
        <v>15</v>
      </c>
      <c r="B49" s="12" t="s">
        <v>27</v>
      </c>
      <c r="C49" s="62">
        <v>0</v>
      </c>
      <c r="D49" s="13">
        <v>0</v>
      </c>
      <c r="E49" s="13">
        <v>0</v>
      </c>
      <c r="F49" s="62">
        <v>0</v>
      </c>
      <c r="G49" s="13">
        <v>0</v>
      </c>
      <c r="H49" s="13">
        <v>0</v>
      </c>
    </row>
    <row r="50" spans="1:8" s="10" customFormat="1" ht="15" customHeight="1" x14ac:dyDescent="0.25">
      <c r="A50" s="11">
        <v>16</v>
      </c>
      <c r="B50" s="12" t="s">
        <v>28</v>
      </c>
      <c r="C50" s="62">
        <v>0</v>
      </c>
      <c r="D50" s="13">
        <v>0</v>
      </c>
      <c r="E50" s="13">
        <v>0</v>
      </c>
      <c r="F50" s="62">
        <v>0</v>
      </c>
      <c r="G50" s="13">
        <v>0</v>
      </c>
      <c r="H50" s="13">
        <v>0</v>
      </c>
    </row>
    <row r="51" spans="1:8" s="10" customFormat="1" ht="15" customHeight="1" x14ac:dyDescent="0.25">
      <c r="A51" s="11">
        <v>17</v>
      </c>
      <c r="B51" s="12" t="s">
        <v>29</v>
      </c>
      <c r="C51" s="62">
        <v>0</v>
      </c>
      <c r="D51" s="13">
        <v>0</v>
      </c>
      <c r="E51" s="13">
        <v>0</v>
      </c>
      <c r="F51" s="62">
        <v>0</v>
      </c>
      <c r="G51" s="13">
        <v>0</v>
      </c>
      <c r="H51" s="13">
        <v>0</v>
      </c>
    </row>
    <row r="52" spans="1:8" s="10" customFormat="1" ht="15" customHeight="1" x14ac:dyDescent="0.25">
      <c r="A52" s="11">
        <v>18</v>
      </c>
      <c r="B52" s="12" t="s">
        <v>30</v>
      </c>
      <c r="C52" s="62">
        <v>112</v>
      </c>
      <c r="D52" s="13">
        <v>0</v>
      </c>
      <c r="E52" s="13">
        <v>0</v>
      </c>
      <c r="F52" s="62">
        <v>56</v>
      </c>
      <c r="G52" s="13">
        <v>0</v>
      </c>
      <c r="H52" s="13">
        <v>0</v>
      </c>
    </row>
    <row r="53" spans="1:8" s="10" customFormat="1" ht="15" customHeight="1" x14ac:dyDescent="0.25">
      <c r="A53" s="11">
        <v>19</v>
      </c>
      <c r="B53" s="12" t="s">
        <v>31</v>
      </c>
      <c r="C53" s="62">
        <v>0</v>
      </c>
      <c r="D53" s="13">
        <v>0</v>
      </c>
      <c r="E53" s="13">
        <v>0</v>
      </c>
      <c r="F53" s="62">
        <v>0</v>
      </c>
      <c r="G53" s="13">
        <v>0</v>
      </c>
      <c r="H53" s="13">
        <v>0</v>
      </c>
    </row>
    <row r="54" spans="1:8" s="10" customFormat="1" ht="15" customHeight="1" x14ac:dyDescent="0.25">
      <c r="A54" s="11">
        <v>20</v>
      </c>
      <c r="B54" s="12" t="s">
        <v>32</v>
      </c>
      <c r="C54" s="62">
        <v>0</v>
      </c>
      <c r="D54" s="13">
        <v>0</v>
      </c>
      <c r="E54" s="13">
        <v>0</v>
      </c>
      <c r="F54" s="62">
        <v>0</v>
      </c>
      <c r="G54" s="13">
        <v>0</v>
      </c>
      <c r="H54" s="13">
        <v>0</v>
      </c>
    </row>
    <row r="55" spans="1:8" s="10" customFormat="1" ht="15" customHeight="1" x14ac:dyDescent="0.25">
      <c r="A55" s="11">
        <v>21</v>
      </c>
      <c r="B55" s="12" t="s">
        <v>33</v>
      </c>
      <c r="C55" s="62">
        <v>0</v>
      </c>
      <c r="D55" s="13">
        <v>0</v>
      </c>
      <c r="E55" s="13">
        <v>0</v>
      </c>
      <c r="F55" s="62">
        <v>0</v>
      </c>
      <c r="G55" s="13">
        <v>0</v>
      </c>
      <c r="H55" s="13">
        <v>0</v>
      </c>
    </row>
    <row r="56" spans="1:8" s="10" customFormat="1" ht="15" customHeight="1" x14ac:dyDescent="0.25">
      <c r="A56" s="11">
        <v>22</v>
      </c>
      <c r="B56" s="12" t="s">
        <v>34</v>
      </c>
      <c r="C56" s="62">
        <v>0</v>
      </c>
      <c r="D56" s="13">
        <v>0</v>
      </c>
      <c r="E56" s="13">
        <v>0</v>
      </c>
      <c r="F56" s="62">
        <v>0</v>
      </c>
      <c r="G56" s="13">
        <v>0</v>
      </c>
      <c r="H56" s="13">
        <v>0</v>
      </c>
    </row>
    <row r="57" spans="1:8" s="10" customFormat="1" ht="15" customHeight="1" x14ac:dyDescent="0.25">
      <c r="A57" s="11">
        <v>23</v>
      </c>
      <c r="B57" s="12" t="s">
        <v>35</v>
      </c>
      <c r="C57" s="62">
        <v>0</v>
      </c>
      <c r="D57" s="13">
        <v>0</v>
      </c>
      <c r="E57" s="13">
        <v>0</v>
      </c>
      <c r="F57" s="62">
        <v>0</v>
      </c>
      <c r="G57" s="13">
        <v>0</v>
      </c>
      <c r="H57" s="13">
        <v>0</v>
      </c>
    </row>
    <row r="58" spans="1:8" s="10" customFormat="1" ht="15" customHeight="1" x14ac:dyDescent="0.25">
      <c r="A58" s="11">
        <v>24</v>
      </c>
      <c r="B58" s="12" t="s">
        <v>36</v>
      </c>
      <c r="C58" s="62">
        <v>0</v>
      </c>
      <c r="D58" s="13">
        <v>0</v>
      </c>
      <c r="E58" s="13">
        <v>0</v>
      </c>
      <c r="F58" s="62">
        <v>0</v>
      </c>
      <c r="G58" s="13">
        <v>0</v>
      </c>
      <c r="H58" s="13">
        <v>0</v>
      </c>
    </row>
    <row r="59" spans="1:8" s="10" customFormat="1" ht="15" customHeight="1" x14ac:dyDescent="0.25">
      <c r="A59" s="11">
        <v>25</v>
      </c>
      <c r="B59" s="12" t="s">
        <v>37</v>
      </c>
      <c r="C59" s="62">
        <v>0</v>
      </c>
      <c r="D59" s="13">
        <v>0</v>
      </c>
      <c r="E59" s="13">
        <v>0</v>
      </c>
      <c r="F59" s="62">
        <v>0</v>
      </c>
      <c r="G59" s="13">
        <v>0</v>
      </c>
      <c r="H59" s="13">
        <v>0</v>
      </c>
    </row>
    <row r="60" spans="1:8" s="10" customFormat="1" ht="15" customHeight="1" x14ac:dyDescent="0.25">
      <c r="A60" s="11">
        <v>26</v>
      </c>
      <c r="B60" s="12" t="s">
        <v>38</v>
      </c>
      <c r="C60" s="62">
        <v>0</v>
      </c>
      <c r="D60" s="13">
        <v>0</v>
      </c>
      <c r="E60" s="13">
        <v>0</v>
      </c>
      <c r="F60" s="62">
        <v>0</v>
      </c>
      <c r="G60" s="13">
        <v>0</v>
      </c>
      <c r="H60" s="13">
        <v>0</v>
      </c>
    </row>
    <row r="61" spans="1:8" s="10" customFormat="1" ht="15" customHeight="1" x14ac:dyDescent="0.25">
      <c r="A61" s="11">
        <v>27</v>
      </c>
      <c r="B61" s="12" t="s">
        <v>39</v>
      </c>
      <c r="C61" s="62">
        <v>0</v>
      </c>
      <c r="D61" s="13"/>
      <c r="E61" s="13">
        <v>108</v>
      </c>
      <c r="F61" s="62">
        <v>0</v>
      </c>
      <c r="G61" s="13">
        <v>0</v>
      </c>
      <c r="H61" s="13">
        <v>0</v>
      </c>
    </row>
    <row r="62" spans="1:8" s="10" customFormat="1" ht="15" customHeight="1" x14ac:dyDescent="0.25">
      <c r="A62" s="11">
        <v>28</v>
      </c>
      <c r="B62" s="12" t="s">
        <v>40</v>
      </c>
      <c r="C62" s="62">
        <v>0</v>
      </c>
      <c r="D62" s="13">
        <v>0</v>
      </c>
      <c r="E62" s="13">
        <v>0</v>
      </c>
      <c r="F62" s="62">
        <v>0</v>
      </c>
      <c r="G62" s="13">
        <v>0</v>
      </c>
      <c r="H62" s="13">
        <v>0</v>
      </c>
    </row>
    <row r="63" spans="1:8" s="10" customFormat="1" ht="15" customHeight="1" x14ac:dyDescent="0.25">
      <c r="A63" s="11">
        <v>29</v>
      </c>
      <c r="B63" s="12" t="s">
        <v>41</v>
      </c>
      <c r="C63" s="62">
        <v>0</v>
      </c>
      <c r="D63" s="13">
        <v>0</v>
      </c>
      <c r="E63" s="13">
        <v>0</v>
      </c>
      <c r="F63" s="62">
        <v>56</v>
      </c>
      <c r="G63" s="13">
        <v>0</v>
      </c>
      <c r="H63" s="13">
        <v>0</v>
      </c>
    </row>
    <row r="64" spans="1:8" s="10" customFormat="1" ht="15" customHeight="1" x14ac:dyDescent="0.25">
      <c r="A64" s="11">
        <v>30</v>
      </c>
      <c r="B64" s="12" t="s">
        <v>42</v>
      </c>
      <c r="C64" s="62">
        <v>0</v>
      </c>
      <c r="D64" s="13">
        <v>0</v>
      </c>
      <c r="E64" s="13">
        <v>0</v>
      </c>
      <c r="F64" s="62">
        <v>0</v>
      </c>
      <c r="G64" s="13">
        <v>0</v>
      </c>
      <c r="H64" s="13">
        <v>0</v>
      </c>
    </row>
    <row r="65" spans="1:8" s="10" customFormat="1" ht="15" customHeight="1" x14ac:dyDescent="0.25">
      <c r="A65" s="14"/>
      <c r="B65" s="15" t="s">
        <v>43</v>
      </c>
      <c r="C65" s="63">
        <v>280</v>
      </c>
      <c r="D65" s="16">
        <f t="shared" ref="D65:H65" si="0">SUM(D35:D64)</f>
        <v>102</v>
      </c>
      <c r="E65" s="16">
        <f t="shared" si="0"/>
        <v>108</v>
      </c>
      <c r="F65" s="63">
        <v>280</v>
      </c>
      <c r="G65" s="16">
        <f t="shared" si="0"/>
        <v>0</v>
      </c>
      <c r="H65" s="16">
        <f t="shared" si="0"/>
        <v>108</v>
      </c>
    </row>
    <row r="66" spans="1:8" ht="15" customHeight="1" x14ac:dyDescent="0.25">
      <c r="A66" s="17" t="s">
        <v>44</v>
      </c>
      <c r="B66" s="18"/>
      <c r="C66" s="46">
        <v>0</v>
      </c>
      <c r="D66" s="46"/>
      <c r="E66" s="46">
        <v>0</v>
      </c>
      <c r="F66" s="46">
        <v>0</v>
      </c>
      <c r="G66" s="19"/>
      <c r="H66" s="19">
        <v>0</v>
      </c>
    </row>
    <row r="67" spans="1:8" ht="15" customHeight="1" x14ac:dyDescent="0.25">
      <c r="A67" s="20">
        <v>1</v>
      </c>
      <c r="B67" s="21" t="s">
        <v>45</v>
      </c>
      <c r="C67" s="23">
        <v>784</v>
      </c>
      <c r="D67" s="23">
        <v>204</v>
      </c>
      <c r="E67" s="23">
        <v>0</v>
      </c>
      <c r="F67" s="23">
        <v>616</v>
      </c>
      <c r="G67" s="22">
        <v>102</v>
      </c>
      <c r="H67" s="22">
        <v>0</v>
      </c>
    </row>
    <row r="68" spans="1:8" ht="15" customHeight="1" x14ac:dyDescent="0.25">
      <c r="A68" s="20">
        <v>2</v>
      </c>
      <c r="B68" s="21" t="s">
        <v>46</v>
      </c>
      <c r="C68" s="23">
        <v>280</v>
      </c>
      <c r="D68" s="23">
        <v>102</v>
      </c>
      <c r="E68" s="23">
        <v>0</v>
      </c>
      <c r="F68" s="23">
        <v>336</v>
      </c>
      <c r="G68" s="22">
        <v>102</v>
      </c>
      <c r="H68" s="22">
        <v>0</v>
      </c>
    </row>
    <row r="69" spans="1:8" ht="15" customHeight="1" x14ac:dyDescent="0.25">
      <c r="A69" s="20">
        <v>3</v>
      </c>
      <c r="B69" s="21" t="s">
        <v>47</v>
      </c>
      <c r="C69" s="23">
        <v>448</v>
      </c>
      <c r="D69" s="23">
        <v>0</v>
      </c>
      <c r="E69" s="23">
        <v>108</v>
      </c>
      <c r="F69" s="23">
        <v>336</v>
      </c>
      <c r="G69" s="22">
        <v>0</v>
      </c>
      <c r="H69" s="22">
        <v>0</v>
      </c>
    </row>
    <row r="70" spans="1:8" ht="15" customHeight="1" x14ac:dyDescent="0.25">
      <c r="A70" s="20">
        <v>4</v>
      </c>
      <c r="B70" s="21" t="s">
        <v>48</v>
      </c>
      <c r="C70" s="23">
        <v>560</v>
      </c>
      <c r="D70" s="23">
        <v>204</v>
      </c>
      <c r="E70" s="23">
        <v>0</v>
      </c>
      <c r="F70" s="23">
        <v>560</v>
      </c>
      <c r="G70" s="22">
        <v>204</v>
      </c>
      <c r="H70" s="22">
        <v>0</v>
      </c>
    </row>
    <row r="71" spans="1:8" ht="15" customHeight="1" x14ac:dyDescent="0.25">
      <c r="A71" s="20">
        <v>5</v>
      </c>
      <c r="B71" s="21" t="s">
        <v>49</v>
      </c>
      <c r="C71" s="23">
        <v>5712</v>
      </c>
      <c r="D71" s="23">
        <v>714</v>
      </c>
      <c r="E71" s="23">
        <v>216</v>
      </c>
      <c r="F71" s="23">
        <v>6160</v>
      </c>
      <c r="G71" s="22">
        <v>612</v>
      </c>
      <c r="H71" s="22">
        <v>324</v>
      </c>
    </row>
    <row r="72" spans="1:8" ht="15" customHeight="1" x14ac:dyDescent="0.25">
      <c r="A72" s="20">
        <v>6</v>
      </c>
      <c r="B72" s="21" t="s">
        <v>50</v>
      </c>
      <c r="C72" s="23">
        <v>112</v>
      </c>
      <c r="D72" s="23">
        <v>0</v>
      </c>
      <c r="E72" s="23">
        <v>108</v>
      </c>
      <c r="F72" s="23">
        <v>56</v>
      </c>
      <c r="G72" s="22">
        <v>0</v>
      </c>
      <c r="H72" s="22">
        <v>0</v>
      </c>
    </row>
    <row r="73" spans="1:8" ht="15" customHeight="1" x14ac:dyDescent="0.25">
      <c r="A73" s="20">
        <v>7</v>
      </c>
      <c r="B73" s="21" t="s">
        <v>51</v>
      </c>
      <c r="C73" s="23">
        <v>336</v>
      </c>
      <c r="D73" s="23">
        <v>204</v>
      </c>
      <c r="E73" s="23">
        <v>108</v>
      </c>
      <c r="F73" s="23">
        <v>448</v>
      </c>
      <c r="G73" s="22">
        <v>204</v>
      </c>
      <c r="H73" s="22">
        <v>0</v>
      </c>
    </row>
    <row r="74" spans="1:8" ht="15" customHeight="1" x14ac:dyDescent="0.25">
      <c r="A74" s="20">
        <v>8</v>
      </c>
      <c r="B74" s="21" t="s">
        <v>52</v>
      </c>
      <c r="C74" s="23">
        <v>224</v>
      </c>
      <c r="D74" s="23">
        <v>0</v>
      </c>
      <c r="E74" s="23">
        <v>216</v>
      </c>
      <c r="F74" s="23">
        <v>168</v>
      </c>
      <c r="G74" s="22">
        <v>0</v>
      </c>
      <c r="H74" s="22">
        <v>108</v>
      </c>
    </row>
    <row r="75" spans="1:8" ht="15" customHeight="1" x14ac:dyDescent="0.25">
      <c r="A75" s="20">
        <v>9</v>
      </c>
      <c r="B75" s="21" t="s">
        <v>53</v>
      </c>
      <c r="C75" s="23">
        <v>224</v>
      </c>
      <c r="D75" s="23">
        <v>102</v>
      </c>
      <c r="E75" s="23">
        <v>0</v>
      </c>
      <c r="F75" s="23">
        <v>168</v>
      </c>
      <c r="G75" s="22">
        <v>0</v>
      </c>
      <c r="H75" s="22">
        <v>0</v>
      </c>
    </row>
    <row r="76" spans="1:8" ht="15" customHeight="1" x14ac:dyDescent="0.25">
      <c r="A76" s="20">
        <v>10</v>
      </c>
      <c r="B76" s="21" t="s">
        <v>54</v>
      </c>
      <c r="C76" s="23">
        <v>224</v>
      </c>
      <c r="D76" s="23">
        <v>0</v>
      </c>
      <c r="E76" s="23">
        <v>0</v>
      </c>
      <c r="F76" s="23">
        <v>280</v>
      </c>
      <c r="G76" s="22">
        <v>102</v>
      </c>
      <c r="H76" s="22">
        <v>0</v>
      </c>
    </row>
    <row r="77" spans="1:8" ht="15" customHeight="1" x14ac:dyDescent="0.25">
      <c r="A77" s="20">
        <v>11</v>
      </c>
      <c r="B77" s="21" t="s">
        <v>55</v>
      </c>
      <c r="C77" s="23">
        <v>56</v>
      </c>
      <c r="D77" s="23">
        <v>0</v>
      </c>
      <c r="E77" s="23">
        <v>0</v>
      </c>
      <c r="F77" s="23">
        <v>0</v>
      </c>
      <c r="G77" s="22">
        <v>0</v>
      </c>
      <c r="H77" s="22">
        <v>0</v>
      </c>
    </row>
    <row r="78" spans="1:8" ht="15" customHeight="1" x14ac:dyDescent="0.25">
      <c r="A78" s="20">
        <v>12</v>
      </c>
      <c r="B78" s="21" t="s">
        <v>56</v>
      </c>
      <c r="C78" s="23">
        <v>224</v>
      </c>
      <c r="D78" s="23">
        <v>0</v>
      </c>
      <c r="E78" s="23">
        <v>0</v>
      </c>
      <c r="F78" s="23">
        <v>224</v>
      </c>
      <c r="G78" s="22">
        <v>0</v>
      </c>
      <c r="H78" s="22">
        <v>0</v>
      </c>
    </row>
    <row r="79" spans="1:8" ht="15" customHeight="1" x14ac:dyDescent="0.25">
      <c r="A79" s="20">
        <v>13</v>
      </c>
      <c r="B79" s="21" t="s">
        <v>57</v>
      </c>
      <c r="C79" s="23">
        <v>224</v>
      </c>
      <c r="D79" s="23">
        <v>0</v>
      </c>
      <c r="E79" s="23">
        <v>108</v>
      </c>
      <c r="F79" s="23">
        <v>336</v>
      </c>
      <c r="G79" s="22">
        <v>0</v>
      </c>
      <c r="H79" s="22">
        <v>216</v>
      </c>
    </row>
    <row r="80" spans="1:8" ht="15" customHeight="1" x14ac:dyDescent="0.25">
      <c r="A80" s="20">
        <v>14</v>
      </c>
      <c r="B80" s="21" t="s">
        <v>58</v>
      </c>
      <c r="C80" s="23">
        <v>336</v>
      </c>
      <c r="D80" s="23">
        <v>102</v>
      </c>
      <c r="E80" s="23">
        <v>0</v>
      </c>
      <c r="F80" s="23">
        <v>392</v>
      </c>
      <c r="G80" s="22">
        <v>0</v>
      </c>
      <c r="H80" s="22">
        <v>0</v>
      </c>
    </row>
    <row r="81" spans="1:8" ht="15" customHeight="1" x14ac:dyDescent="0.25">
      <c r="A81" s="20">
        <v>15</v>
      </c>
      <c r="B81" s="21" t="s">
        <v>59</v>
      </c>
      <c r="C81" s="23">
        <v>448</v>
      </c>
      <c r="D81" s="23">
        <v>0</v>
      </c>
      <c r="E81" s="23">
        <v>0</v>
      </c>
      <c r="F81" s="23">
        <v>224</v>
      </c>
      <c r="G81" s="22">
        <v>0</v>
      </c>
      <c r="H81" s="22">
        <v>0</v>
      </c>
    </row>
    <row r="82" spans="1:8" ht="15" customHeight="1" x14ac:dyDescent="0.25">
      <c r="A82" s="20">
        <v>16</v>
      </c>
      <c r="B82" s="21" t="s">
        <v>60</v>
      </c>
      <c r="C82" s="23">
        <v>112</v>
      </c>
      <c r="D82" s="23">
        <v>0</v>
      </c>
      <c r="E82" s="23">
        <v>0</v>
      </c>
      <c r="F82" s="23">
        <v>112</v>
      </c>
      <c r="G82" s="22">
        <v>0</v>
      </c>
      <c r="H82" s="22">
        <v>0</v>
      </c>
    </row>
    <row r="83" spans="1:8" ht="15" customHeight="1" x14ac:dyDescent="0.25">
      <c r="A83" s="20">
        <v>17</v>
      </c>
      <c r="B83" s="21" t="s">
        <v>61</v>
      </c>
      <c r="C83" s="23">
        <v>168</v>
      </c>
      <c r="D83" s="23">
        <v>0</v>
      </c>
      <c r="E83" s="23">
        <v>0</v>
      </c>
      <c r="F83" s="23">
        <v>168</v>
      </c>
      <c r="G83" s="22">
        <v>0</v>
      </c>
      <c r="H83" s="22">
        <v>0</v>
      </c>
    </row>
    <row r="84" spans="1:8" ht="15" customHeight="1" x14ac:dyDescent="0.25">
      <c r="A84" s="20">
        <v>18</v>
      </c>
      <c r="B84" s="21" t="s">
        <v>62</v>
      </c>
      <c r="C84" s="23">
        <v>56</v>
      </c>
      <c r="D84" s="23">
        <v>0</v>
      </c>
      <c r="E84" s="23">
        <v>0</v>
      </c>
      <c r="F84" s="23">
        <v>56</v>
      </c>
      <c r="G84" s="22">
        <v>0</v>
      </c>
      <c r="H84" s="22">
        <v>0</v>
      </c>
    </row>
    <row r="85" spans="1:8" ht="15" customHeight="1" x14ac:dyDescent="0.25">
      <c r="A85" s="20">
        <v>19</v>
      </c>
      <c r="B85" s="21" t="s">
        <v>63</v>
      </c>
      <c r="C85" s="23">
        <v>0</v>
      </c>
      <c r="D85" s="23">
        <v>0</v>
      </c>
      <c r="E85" s="23">
        <v>0</v>
      </c>
      <c r="F85" s="23">
        <v>56</v>
      </c>
      <c r="G85" s="22">
        <v>0</v>
      </c>
      <c r="H85" s="22">
        <v>0</v>
      </c>
    </row>
    <row r="86" spans="1:8" ht="15" customHeight="1" x14ac:dyDescent="0.25">
      <c r="A86" s="20">
        <v>20</v>
      </c>
      <c r="B86" s="21" t="s">
        <v>64</v>
      </c>
      <c r="C86" s="23">
        <v>112</v>
      </c>
      <c r="D86" s="23">
        <v>0</v>
      </c>
      <c r="E86" s="23">
        <v>0</v>
      </c>
      <c r="F86" s="23">
        <v>0</v>
      </c>
      <c r="G86" s="22">
        <v>0</v>
      </c>
      <c r="H86" s="22">
        <v>108</v>
      </c>
    </row>
    <row r="87" spans="1:8" ht="15" customHeight="1" x14ac:dyDescent="0.25">
      <c r="A87" s="20">
        <v>21</v>
      </c>
      <c r="B87" s="21" t="s">
        <v>65</v>
      </c>
      <c r="C87" s="23">
        <v>0</v>
      </c>
      <c r="D87" s="23">
        <v>0</v>
      </c>
      <c r="E87" s="23">
        <v>0</v>
      </c>
      <c r="F87" s="23">
        <v>0</v>
      </c>
      <c r="G87" s="22">
        <v>0</v>
      </c>
      <c r="H87" s="22">
        <v>0</v>
      </c>
    </row>
    <row r="88" spans="1:8" ht="15" customHeight="1" x14ac:dyDescent="0.25">
      <c r="A88" s="20">
        <v>22</v>
      </c>
      <c r="B88" s="21" t="s">
        <v>66</v>
      </c>
      <c r="C88" s="23">
        <v>56</v>
      </c>
      <c r="D88" s="23">
        <v>0</v>
      </c>
      <c r="E88" s="23">
        <v>0</v>
      </c>
      <c r="F88" s="23">
        <v>56</v>
      </c>
      <c r="G88" s="22">
        <v>0</v>
      </c>
      <c r="H88" s="22">
        <v>0</v>
      </c>
    </row>
    <row r="89" spans="1:8" ht="15" customHeight="1" x14ac:dyDescent="0.25">
      <c r="A89" s="20">
        <v>23</v>
      </c>
      <c r="B89" s="21" t="s">
        <v>67</v>
      </c>
      <c r="C89" s="23">
        <v>0</v>
      </c>
      <c r="D89" s="23">
        <v>0</v>
      </c>
      <c r="E89" s="23">
        <v>0</v>
      </c>
      <c r="F89" s="23">
        <v>0</v>
      </c>
      <c r="G89" s="22">
        <v>0</v>
      </c>
      <c r="H89" s="22">
        <v>0</v>
      </c>
    </row>
    <row r="90" spans="1:8" ht="15" customHeight="1" x14ac:dyDescent="0.25">
      <c r="A90" s="20">
        <v>24</v>
      </c>
      <c r="B90" s="21" t="s">
        <v>68</v>
      </c>
      <c r="C90" s="23">
        <v>0</v>
      </c>
      <c r="D90" s="23">
        <v>0</v>
      </c>
      <c r="E90" s="23">
        <v>0</v>
      </c>
      <c r="F90" s="23">
        <v>0</v>
      </c>
      <c r="G90" s="22">
        <v>0</v>
      </c>
      <c r="H90" s="22">
        <v>0</v>
      </c>
    </row>
    <row r="91" spans="1:8" ht="15" customHeight="1" x14ac:dyDescent="0.25">
      <c r="A91" s="20">
        <v>25</v>
      </c>
      <c r="B91" s="21" t="s">
        <v>69</v>
      </c>
      <c r="C91" s="23">
        <v>168</v>
      </c>
      <c r="D91" s="23">
        <v>102</v>
      </c>
      <c r="E91" s="23">
        <v>0</v>
      </c>
      <c r="F91" s="23">
        <v>56</v>
      </c>
      <c r="G91" s="22">
        <v>0</v>
      </c>
      <c r="H91" s="22">
        <v>0</v>
      </c>
    </row>
    <row r="92" spans="1:8" ht="15" customHeight="1" x14ac:dyDescent="0.25">
      <c r="A92" s="20">
        <v>26</v>
      </c>
      <c r="B92" s="21" t="s">
        <v>70</v>
      </c>
      <c r="C92" s="23">
        <v>0</v>
      </c>
      <c r="D92" s="23">
        <v>0</v>
      </c>
      <c r="E92" s="23">
        <v>0</v>
      </c>
      <c r="F92" s="23">
        <v>0</v>
      </c>
      <c r="G92" s="22">
        <v>0</v>
      </c>
      <c r="H92" s="22">
        <v>0</v>
      </c>
    </row>
    <row r="93" spans="1:8" ht="15" customHeight="1" x14ac:dyDescent="0.25">
      <c r="A93" s="20">
        <v>27</v>
      </c>
      <c r="B93" s="21" t="s">
        <v>71</v>
      </c>
      <c r="C93" s="23">
        <v>2464</v>
      </c>
      <c r="D93" s="23">
        <v>918</v>
      </c>
      <c r="E93" s="23">
        <v>0</v>
      </c>
      <c r="F93" s="23">
        <v>2632</v>
      </c>
      <c r="G93" s="22">
        <v>1122</v>
      </c>
      <c r="H93" s="22">
        <v>0</v>
      </c>
    </row>
    <row r="94" spans="1:8" ht="15" customHeight="1" x14ac:dyDescent="0.25">
      <c r="A94" s="20">
        <v>28</v>
      </c>
      <c r="B94" s="21" t="s">
        <v>72</v>
      </c>
      <c r="C94" s="23">
        <v>336</v>
      </c>
      <c r="D94" s="23">
        <v>0</v>
      </c>
      <c r="E94" s="23">
        <v>0</v>
      </c>
      <c r="F94" s="23">
        <v>336</v>
      </c>
      <c r="G94" s="22">
        <v>0</v>
      </c>
      <c r="H94" s="22">
        <v>0</v>
      </c>
    </row>
    <row r="95" spans="1:8" ht="15" customHeight="1" x14ac:dyDescent="0.25">
      <c r="A95" s="20">
        <v>29</v>
      </c>
      <c r="B95" s="21" t="s">
        <v>73</v>
      </c>
      <c r="C95" s="23">
        <v>224</v>
      </c>
      <c r="D95" s="23">
        <v>0</v>
      </c>
      <c r="E95" s="23">
        <v>0</v>
      </c>
      <c r="F95" s="23">
        <v>224</v>
      </c>
      <c r="G95" s="22">
        <v>0</v>
      </c>
      <c r="H95" s="22">
        <v>0</v>
      </c>
    </row>
    <row r="96" spans="1:8" ht="15" customHeight="1" x14ac:dyDescent="0.25">
      <c r="A96" s="20">
        <v>30</v>
      </c>
      <c r="B96" s="21" t="s">
        <v>74</v>
      </c>
      <c r="C96" s="23">
        <v>392</v>
      </c>
      <c r="D96" s="23">
        <v>0</v>
      </c>
      <c r="E96" s="23">
        <v>0</v>
      </c>
      <c r="F96" s="23">
        <v>168</v>
      </c>
      <c r="G96" s="22">
        <v>0</v>
      </c>
      <c r="H96" s="22">
        <v>0</v>
      </c>
    </row>
    <row r="97" spans="1:8" ht="15" customHeight="1" x14ac:dyDescent="0.25">
      <c r="A97" s="20">
        <v>31</v>
      </c>
      <c r="B97" s="21" t="s">
        <v>75</v>
      </c>
      <c r="C97" s="23">
        <v>616</v>
      </c>
      <c r="D97" s="23">
        <v>0</v>
      </c>
      <c r="E97" s="23">
        <v>108</v>
      </c>
      <c r="F97" s="23">
        <v>672</v>
      </c>
      <c r="G97" s="22">
        <v>0</v>
      </c>
      <c r="H97" s="22">
        <v>108</v>
      </c>
    </row>
    <row r="98" spans="1:8" ht="15" customHeight="1" x14ac:dyDescent="0.25">
      <c r="A98" s="20">
        <v>32</v>
      </c>
      <c r="B98" s="21" t="s">
        <v>76</v>
      </c>
      <c r="C98" s="23">
        <v>560</v>
      </c>
      <c r="D98" s="23">
        <v>204</v>
      </c>
      <c r="E98" s="23">
        <v>0</v>
      </c>
      <c r="F98" s="23">
        <v>448</v>
      </c>
      <c r="G98" s="22">
        <v>204</v>
      </c>
      <c r="H98" s="22">
        <v>0</v>
      </c>
    </row>
    <row r="99" spans="1:8" ht="15" customHeight="1" x14ac:dyDescent="0.25">
      <c r="A99" s="20">
        <v>33</v>
      </c>
      <c r="B99" s="21" t="s">
        <v>77</v>
      </c>
      <c r="C99" s="23">
        <v>728</v>
      </c>
      <c r="D99" s="23">
        <v>102</v>
      </c>
      <c r="E99" s="23">
        <v>108</v>
      </c>
      <c r="F99" s="23">
        <v>840</v>
      </c>
      <c r="G99" s="22">
        <v>0</v>
      </c>
      <c r="H99" s="22">
        <v>0</v>
      </c>
    </row>
    <row r="100" spans="1:8" ht="15" customHeight="1" x14ac:dyDescent="0.25">
      <c r="A100" s="20">
        <v>34</v>
      </c>
      <c r="B100" s="21" t="s">
        <v>78</v>
      </c>
      <c r="C100" s="23">
        <v>896</v>
      </c>
      <c r="D100" s="23">
        <v>102</v>
      </c>
      <c r="E100" s="23">
        <v>0</v>
      </c>
      <c r="F100" s="23">
        <v>952</v>
      </c>
      <c r="G100" s="22">
        <v>102</v>
      </c>
      <c r="H100" s="22">
        <v>0</v>
      </c>
    </row>
    <row r="101" spans="1:8" ht="15" customHeight="1" x14ac:dyDescent="0.25">
      <c r="A101" s="82" t="s">
        <v>43</v>
      </c>
      <c r="B101" s="82"/>
      <c r="C101" s="27">
        <v>17080</v>
      </c>
      <c r="D101" s="27">
        <f>SUM(D67:D100)</f>
        <v>3060</v>
      </c>
      <c r="E101" s="27">
        <v>1080</v>
      </c>
      <c r="F101" s="27">
        <v>17080</v>
      </c>
      <c r="G101" s="24">
        <v>2754</v>
      </c>
      <c r="H101" s="24">
        <v>864</v>
      </c>
    </row>
    <row r="102" spans="1:8" ht="15" customHeight="1" x14ac:dyDescent="0.25">
      <c r="A102" s="17" t="s">
        <v>79</v>
      </c>
      <c r="B102" s="18"/>
      <c r="C102" s="46">
        <v>0</v>
      </c>
      <c r="D102" s="46"/>
      <c r="E102" s="46">
        <v>0</v>
      </c>
      <c r="F102" s="46">
        <v>0</v>
      </c>
      <c r="G102" s="19"/>
      <c r="H102" s="19">
        <v>0</v>
      </c>
    </row>
    <row r="103" spans="1:8" ht="15" customHeight="1" x14ac:dyDescent="0.25">
      <c r="A103" s="20">
        <v>35</v>
      </c>
      <c r="B103" s="21" t="s">
        <v>80</v>
      </c>
      <c r="C103" s="23">
        <v>504</v>
      </c>
      <c r="D103" s="23">
        <v>0</v>
      </c>
      <c r="E103" s="23">
        <v>0</v>
      </c>
      <c r="F103" s="23">
        <v>392</v>
      </c>
      <c r="G103" s="22">
        <v>0</v>
      </c>
      <c r="H103" s="22">
        <v>0</v>
      </c>
    </row>
    <row r="104" spans="1:8" ht="15" customHeight="1" x14ac:dyDescent="0.25">
      <c r="A104" s="20">
        <v>36</v>
      </c>
      <c r="B104" s="21" t="s">
        <v>81</v>
      </c>
      <c r="C104" s="23">
        <v>560</v>
      </c>
      <c r="D104" s="23">
        <v>102</v>
      </c>
      <c r="E104" s="23">
        <v>0</v>
      </c>
      <c r="F104" s="23">
        <v>672</v>
      </c>
      <c r="G104" s="22">
        <v>102</v>
      </c>
      <c r="H104" s="22">
        <v>0</v>
      </c>
    </row>
    <row r="105" spans="1:8" ht="15" customHeight="1" x14ac:dyDescent="0.25">
      <c r="A105" s="20">
        <v>37</v>
      </c>
      <c r="B105" s="21" t="s">
        <v>82</v>
      </c>
      <c r="C105" s="23">
        <v>1736</v>
      </c>
      <c r="D105" s="23">
        <v>0</v>
      </c>
      <c r="E105" s="23">
        <v>0</v>
      </c>
      <c r="F105" s="23">
        <v>1568</v>
      </c>
      <c r="G105" s="22">
        <v>0</v>
      </c>
      <c r="H105" s="22">
        <v>0</v>
      </c>
    </row>
    <row r="106" spans="1:8" ht="15" customHeight="1" x14ac:dyDescent="0.25">
      <c r="A106" s="20">
        <v>38</v>
      </c>
      <c r="B106" s="21" t="s">
        <v>83</v>
      </c>
      <c r="C106" s="23">
        <v>448</v>
      </c>
      <c r="D106" s="23">
        <v>102</v>
      </c>
      <c r="E106" s="23">
        <v>0</v>
      </c>
      <c r="F106" s="23">
        <v>280</v>
      </c>
      <c r="G106" s="22">
        <v>102</v>
      </c>
      <c r="H106" s="22">
        <v>0</v>
      </c>
    </row>
    <row r="107" spans="1:8" ht="15" customHeight="1" x14ac:dyDescent="0.25">
      <c r="A107" s="20">
        <v>39</v>
      </c>
      <c r="B107" s="21" t="s">
        <v>84</v>
      </c>
      <c r="C107" s="23">
        <v>336</v>
      </c>
      <c r="D107" s="23">
        <v>306</v>
      </c>
      <c r="E107" s="23">
        <v>0</v>
      </c>
      <c r="F107" s="23">
        <v>336</v>
      </c>
      <c r="G107" s="22">
        <v>204</v>
      </c>
      <c r="H107" s="22">
        <v>0</v>
      </c>
    </row>
    <row r="108" spans="1:8" ht="15" customHeight="1" x14ac:dyDescent="0.25">
      <c r="A108" s="20">
        <v>40</v>
      </c>
      <c r="B108" s="21" t="s">
        <v>85</v>
      </c>
      <c r="C108" s="23">
        <v>0</v>
      </c>
      <c r="D108" s="23">
        <v>102</v>
      </c>
      <c r="E108" s="23">
        <v>0</v>
      </c>
      <c r="F108" s="23">
        <v>0</v>
      </c>
      <c r="G108" s="22">
        <v>0</v>
      </c>
      <c r="H108" s="22">
        <v>0</v>
      </c>
    </row>
    <row r="109" spans="1:8" ht="15" customHeight="1" x14ac:dyDescent="0.25">
      <c r="A109" s="20">
        <v>41</v>
      </c>
      <c r="B109" s="21" t="s">
        <v>86</v>
      </c>
      <c r="C109" s="23">
        <v>224</v>
      </c>
      <c r="D109" s="23">
        <v>102</v>
      </c>
      <c r="E109" s="23">
        <v>0</v>
      </c>
      <c r="F109" s="23">
        <v>336</v>
      </c>
      <c r="G109" s="22">
        <v>102</v>
      </c>
      <c r="H109" s="22">
        <v>0</v>
      </c>
    </row>
    <row r="110" spans="1:8" ht="15" customHeight="1" x14ac:dyDescent="0.25">
      <c r="A110" s="20">
        <v>42</v>
      </c>
      <c r="B110" s="21" t="s">
        <v>87</v>
      </c>
      <c r="C110" s="23">
        <v>112</v>
      </c>
      <c r="D110" s="23">
        <v>0</v>
      </c>
      <c r="E110" s="23">
        <v>0</v>
      </c>
      <c r="F110" s="23">
        <v>168</v>
      </c>
      <c r="G110" s="22">
        <v>102</v>
      </c>
      <c r="H110" s="22">
        <v>0</v>
      </c>
    </row>
    <row r="111" spans="1:8" ht="15" customHeight="1" x14ac:dyDescent="0.25">
      <c r="A111" s="20">
        <v>43</v>
      </c>
      <c r="B111" s="21" t="s">
        <v>88</v>
      </c>
      <c r="C111" s="23">
        <v>224</v>
      </c>
      <c r="D111" s="23">
        <v>0</v>
      </c>
      <c r="E111" s="23">
        <v>0</v>
      </c>
      <c r="F111" s="23">
        <v>224</v>
      </c>
      <c r="G111" s="22">
        <v>0</v>
      </c>
      <c r="H111" s="22">
        <v>0</v>
      </c>
    </row>
    <row r="112" spans="1:8" ht="15" customHeight="1" x14ac:dyDescent="0.25">
      <c r="A112" s="20">
        <v>44</v>
      </c>
      <c r="B112" s="21" t="s">
        <v>89</v>
      </c>
      <c r="C112" s="23">
        <v>560</v>
      </c>
      <c r="D112" s="23">
        <v>102</v>
      </c>
      <c r="E112" s="23">
        <v>0</v>
      </c>
      <c r="F112" s="23">
        <v>336</v>
      </c>
      <c r="G112" s="22">
        <v>0</v>
      </c>
      <c r="H112" s="22">
        <v>0</v>
      </c>
    </row>
    <row r="113" spans="1:8" ht="15" customHeight="1" x14ac:dyDescent="0.25">
      <c r="A113" s="20">
        <v>45</v>
      </c>
      <c r="B113" s="21" t="s">
        <v>90</v>
      </c>
      <c r="C113" s="23">
        <v>392</v>
      </c>
      <c r="D113" s="23">
        <v>102</v>
      </c>
      <c r="E113" s="23">
        <v>0</v>
      </c>
      <c r="F113" s="23">
        <v>560</v>
      </c>
      <c r="G113" s="22">
        <v>102</v>
      </c>
      <c r="H113" s="22">
        <v>0</v>
      </c>
    </row>
    <row r="114" spans="1:8" ht="15" customHeight="1" x14ac:dyDescent="0.25">
      <c r="A114" s="82" t="s">
        <v>43</v>
      </c>
      <c r="B114" s="82"/>
      <c r="C114" s="27">
        <v>5096</v>
      </c>
      <c r="D114" s="27">
        <v>918</v>
      </c>
      <c r="E114" s="27">
        <v>0</v>
      </c>
      <c r="F114" s="27">
        <v>4872</v>
      </c>
      <c r="G114" s="24">
        <v>714</v>
      </c>
      <c r="H114" s="24">
        <v>0</v>
      </c>
    </row>
    <row r="115" spans="1:8" ht="15" customHeight="1" x14ac:dyDescent="0.25">
      <c r="A115" s="17" t="s">
        <v>91</v>
      </c>
      <c r="B115" s="18"/>
      <c r="C115" s="46">
        <v>0</v>
      </c>
      <c r="D115" s="46"/>
      <c r="E115" s="46">
        <v>0</v>
      </c>
      <c r="F115" s="46">
        <v>0</v>
      </c>
      <c r="G115" s="19"/>
      <c r="H115" s="19">
        <v>0</v>
      </c>
    </row>
    <row r="116" spans="1:8" ht="15" customHeight="1" x14ac:dyDescent="0.25">
      <c r="A116" s="20">
        <v>46</v>
      </c>
      <c r="B116" s="21" t="s">
        <v>92</v>
      </c>
      <c r="C116" s="23">
        <v>224</v>
      </c>
      <c r="D116" s="23">
        <v>0</v>
      </c>
      <c r="E116" s="23">
        <v>0</v>
      </c>
      <c r="F116" s="23">
        <v>168</v>
      </c>
      <c r="G116" s="22">
        <v>0</v>
      </c>
      <c r="H116" s="22">
        <v>0</v>
      </c>
    </row>
    <row r="117" spans="1:8" ht="15" customHeight="1" x14ac:dyDescent="0.25">
      <c r="A117" s="20">
        <f>A116+1</f>
        <v>47</v>
      </c>
      <c r="B117" s="21" t="s">
        <v>93</v>
      </c>
      <c r="C117" s="23">
        <v>1064</v>
      </c>
      <c r="D117" s="23">
        <v>204</v>
      </c>
      <c r="E117" s="23">
        <v>108</v>
      </c>
      <c r="F117" s="23">
        <v>1176</v>
      </c>
      <c r="G117" s="22">
        <v>102</v>
      </c>
      <c r="H117" s="22">
        <v>0</v>
      </c>
    </row>
    <row r="118" spans="1:8" ht="15" customHeight="1" x14ac:dyDescent="0.25">
      <c r="A118" s="20">
        <f t="shared" ref="A118:A124" si="1">A117+1</f>
        <v>48</v>
      </c>
      <c r="B118" s="21" t="s">
        <v>94</v>
      </c>
      <c r="C118" s="23">
        <v>168</v>
      </c>
      <c r="D118" s="23">
        <v>0</v>
      </c>
      <c r="E118" s="23">
        <v>0</v>
      </c>
      <c r="F118" s="23">
        <v>168</v>
      </c>
      <c r="G118" s="22">
        <v>0</v>
      </c>
      <c r="H118" s="22">
        <v>0</v>
      </c>
    </row>
    <row r="119" spans="1:8" ht="15" customHeight="1" x14ac:dyDescent="0.25">
      <c r="A119" s="20">
        <f t="shared" si="1"/>
        <v>49</v>
      </c>
      <c r="B119" s="21" t="s">
        <v>95</v>
      </c>
      <c r="C119" s="23">
        <v>1680</v>
      </c>
      <c r="D119" s="23">
        <v>816</v>
      </c>
      <c r="E119" s="23">
        <v>0</v>
      </c>
      <c r="F119" s="23">
        <v>1344</v>
      </c>
      <c r="G119" s="22">
        <v>816</v>
      </c>
      <c r="H119" s="22">
        <v>0</v>
      </c>
    </row>
    <row r="120" spans="1:8" ht="15" customHeight="1" x14ac:dyDescent="0.25">
      <c r="A120" s="20">
        <f t="shared" si="1"/>
        <v>50</v>
      </c>
      <c r="B120" s="21" t="s">
        <v>96</v>
      </c>
      <c r="C120" s="23">
        <v>0</v>
      </c>
      <c r="D120" s="23">
        <v>0</v>
      </c>
      <c r="E120" s="23">
        <v>0</v>
      </c>
      <c r="F120" s="23">
        <v>0</v>
      </c>
      <c r="G120" s="22">
        <v>0</v>
      </c>
      <c r="H120" s="22">
        <v>0</v>
      </c>
    </row>
    <row r="121" spans="1:8" ht="15" customHeight="1" x14ac:dyDescent="0.25">
      <c r="A121" s="20">
        <f t="shared" si="1"/>
        <v>51</v>
      </c>
      <c r="B121" s="21" t="s">
        <v>97</v>
      </c>
      <c r="C121" s="23">
        <v>56</v>
      </c>
      <c r="D121" s="23">
        <v>0</v>
      </c>
      <c r="E121" s="23">
        <v>0</v>
      </c>
      <c r="F121" s="23">
        <v>168</v>
      </c>
      <c r="G121" s="22">
        <v>0</v>
      </c>
      <c r="H121" s="22">
        <v>0</v>
      </c>
    </row>
    <row r="122" spans="1:8" ht="15" customHeight="1" x14ac:dyDescent="0.25">
      <c r="A122" s="20">
        <f t="shared" si="1"/>
        <v>52</v>
      </c>
      <c r="B122" s="21" t="s">
        <v>98</v>
      </c>
      <c r="C122" s="23">
        <v>168</v>
      </c>
      <c r="D122" s="23">
        <v>0</v>
      </c>
      <c r="E122" s="23">
        <v>0</v>
      </c>
      <c r="F122" s="23">
        <v>168</v>
      </c>
      <c r="G122" s="22">
        <v>0</v>
      </c>
      <c r="H122" s="22">
        <v>0</v>
      </c>
    </row>
    <row r="123" spans="1:8" ht="15" customHeight="1" x14ac:dyDescent="0.25">
      <c r="A123" s="20">
        <f t="shared" si="1"/>
        <v>53</v>
      </c>
      <c r="B123" s="21" t="s">
        <v>99</v>
      </c>
      <c r="C123" s="23">
        <v>896</v>
      </c>
      <c r="D123" s="23">
        <v>102</v>
      </c>
      <c r="E123" s="23">
        <v>108</v>
      </c>
      <c r="F123" s="23">
        <v>784</v>
      </c>
      <c r="G123" s="22">
        <v>102</v>
      </c>
      <c r="H123" s="22">
        <v>108</v>
      </c>
    </row>
    <row r="124" spans="1:8" ht="15" customHeight="1" x14ac:dyDescent="0.25">
      <c r="A124" s="20">
        <f t="shared" si="1"/>
        <v>54</v>
      </c>
      <c r="B124" s="21" t="s">
        <v>100</v>
      </c>
      <c r="C124" s="23">
        <v>1792</v>
      </c>
      <c r="D124" s="23">
        <v>714</v>
      </c>
      <c r="E124" s="23">
        <v>0</v>
      </c>
      <c r="F124" s="23">
        <v>1848</v>
      </c>
      <c r="G124" s="22">
        <v>816</v>
      </c>
      <c r="H124" s="22">
        <v>0</v>
      </c>
    </row>
    <row r="125" spans="1:8" ht="15" customHeight="1" x14ac:dyDescent="0.25">
      <c r="A125" s="82" t="s">
        <v>43</v>
      </c>
      <c r="B125" s="82"/>
      <c r="C125" s="27">
        <v>6048</v>
      </c>
      <c r="D125" s="27">
        <v>1836</v>
      </c>
      <c r="E125" s="27">
        <v>216</v>
      </c>
      <c r="F125" s="27">
        <v>5824</v>
      </c>
      <c r="G125" s="24">
        <v>1836</v>
      </c>
      <c r="H125" s="24">
        <v>108</v>
      </c>
    </row>
    <row r="126" spans="1:8" ht="15" customHeight="1" x14ac:dyDescent="0.25">
      <c r="A126" s="17" t="s">
        <v>101</v>
      </c>
      <c r="B126" s="18"/>
      <c r="C126" s="46">
        <v>0</v>
      </c>
      <c r="D126" s="46"/>
      <c r="E126" s="46">
        <v>0</v>
      </c>
      <c r="F126" s="46">
        <v>0</v>
      </c>
      <c r="G126" s="19"/>
      <c r="H126" s="19">
        <v>0</v>
      </c>
    </row>
    <row r="127" spans="1:8" ht="15" customHeight="1" x14ac:dyDescent="0.25">
      <c r="A127" s="20">
        <f>A124+1</f>
        <v>55</v>
      </c>
      <c r="B127" s="21" t="s">
        <v>102</v>
      </c>
      <c r="C127" s="23">
        <v>112</v>
      </c>
      <c r="D127" s="23">
        <v>0</v>
      </c>
      <c r="E127" s="23">
        <v>0</v>
      </c>
      <c r="F127" s="23">
        <v>112</v>
      </c>
      <c r="G127" s="22">
        <v>0</v>
      </c>
      <c r="H127" s="22">
        <v>0</v>
      </c>
    </row>
    <row r="128" spans="1:8" ht="15" customHeight="1" x14ac:dyDescent="0.25">
      <c r="A128" s="20">
        <f>A127+1</f>
        <v>56</v>
      </c>
      <c r="B128" s="21" t="s">
        <v>103</v>
      </c>
      <c r="C128" s="23">
        <v>0</v>
      </c>
      <c r="D128" s="23">
        <v>0</v>
      </c>
      <c r="E128" s="23">
        <v>0</v>
      </c>
      <c r="F128" s="23">
        <v>56</v>
      </c>
      <c r="G128" s="22">
        <v>0</v>
      </c>
      <c r="H128" s="22">
        <v>0</v>
      </c>
    </row>
    <row r="129" spans="1:8" ht="15" customHeight="1" x14ac:dyDescent="0.25">
      <c r="A129" s="20">
        <f t="shared" ref="A129:A134" si="2">A128+1</f>
        <v>57</v>
      </c>
      <c r="B129" s="21" t="s">
        <v>104</v>
      </c>
      <c r="C129" s="23">
        <v>0</v>
      </c>
      <c r="D129" s="23">
        <v>102</v>
      </c>
      <c r="E129" s="23">
        <v>108</v>
      </c>
      <c r="F129" s="23">
        <v>0</v>
      </c>
      <c r="G129" s="22">
        <v>102</v>
      </c>
      <c r="H129" s="22">
        <v>0</v>
      </c>
    </row>
    <row r="130" spans="1:8" ht="15" customHeight="1" x14ac:dyDescent="0.25">
      <c r="A130" s="20">
        <f t="shared" si="2"/>
        <v>58</v>
      </c>
      <c r="B130" s="21" t="s">
        <v>105</v>
      </c>
      <c r="C130" s="23">
        <v>392</v>
      </c>
      <c r="D130" s="23">
        <v>102</v>
      </c>
      <c r="E130" s="23">
        <v>0</v>
      </c>
      <c r="F130" s="23">
        <v>448</v>
      </c>
      <c r="G130" s="22">
        <v>102</v>
      </c>
      <c r="H130" s="22">
        <v>0</v>
      </c>
    </row>
    <row r="131" spans="1:8" ht="15" customHeight="1" x14ac:dyDescent="0.25">
      <c r="A131" s="20">
        <f t="shared" si="2"/>
        <v>59</v>
      </c>
      <c r="B131" s="21" t="s">
        <v>106</v>
      </c>
      <c r="C131" s="23">
        <v>56</v>
      </c>
      <c r="D131" s="23">
        <v>0</v>
      </c>
      <c r="E131" s="23">
        <v>0</v>
      </c>
      <c r="F131" s="23">
        <v>224</v>
      </c>
      <c r="G131" s="22">
        <v>0</v>
      </c>
      <c r="H131" s="22">
        <v>0</v>
      </c>
    </row>
    <row r="132" spans="1:8" ht="15" customHeight="1" x14ac:dyDescent="0.25">
      <c r="A132" s="20">
        <f t="shared" si="2"/>
        <v>60</v>
      </c>
      <c r="B132" s="21" t="s">
        <v>107</v>
      </c>
      <c r="C132" s="23">
        <v>168</v>
      </c>
      <c r="D132" s="23">
        <v>0</v>
      </c>
      <c r="E132" s="23">
        <v>0</v>
      </c>
      <c r="F132" s="23">
        <v>56</v>
      </c>
      <c r="G132" s="22">
        <v>0</v>
      </c>
      <c r="H132" s="22">
        <v>0</v>
      </c>
    </row>
    <row r="133" spans="1:8" ht="15" customHeight="1" x14ac:dyDescent="0.25">
      <c r="A133" s="20">
        <f t="shared" si="2"/>
        <v>61</v>
      </c>
      <c r="B133" s="21" t="s">
        <v>108</v>
      </c>
      <c r="C133" s="23">
        <v>1176</v>
      </c>
      <c r="D133" s="23">
        <v>510</v>
      </c>
      <c r="E133" s="23">
        <v>0</v>
      </c>
      <c r="F133" s="23">
        <v>1456</v>
      </c>
      <c r="G133" s="22">
        <v>612</v>
      </c>
      <c r="H133" s="22">
        <v>108</v>
      </c>
    </row>
    <row r="134" spans="1:8" ht="15" customHeight="1" x14ac:dyDescent="0.25">
      <c r="A134" s="20">
        <f t="shared" si="2"/>
        <v>62</v>
      </c>
      <c r="B134" s="21" t="s">
        <v>109</v>
      </c>
      <c r="C134" s="23">
        <v>224</v>
      </c>
      <c r="D134" s="23">
        <v>0</v>
      </c>
      <c r="E134" s="23">
        <v>0</v>
      </c>
      <c r="F134" s="23">
        <v>56</v>
      </c>
      <c r="G134" s="22">
        <v>0</v>
      </c>
      <c r="H134" s="22">
        <v>0</v>
      </c>
    </row>
    <row r="135" spans="1:8" ht="15" customHeight="1" x14ac:dyDescent="0.25">
      <c r="A135" s="82" t="s">
        <v>43</v>
      </c>
      <c r="B135" s="82"/>
      <c r="C135" s="27">
        <v>2128</v>
      </c>
      <c r="D135" s="27">
        <v>714</v>
      </c>
      <c r="E135" s="27">
        <v>108</v>
      </c>
      <c r="F135" s="27">
        <v>2408</v>
      </c>
      <c r="G135" s="24">
        <v>816</v>
      </c>
      <c r="H135" s="24">
        <v>108</v>
      </c>
    </row>
    <row r="136" spans="1:8" ht="15" customHeight="1" x14ac:dyDescent="0.25">
      <c r="A136" s="17" t="s">
        <v>110</v>
      </c>
      <c r="B136" s="18"/>
      <c r="C136" s="46">
        <v>0</v>
      </c>
      <c r="D136" s="46"/>
      <c r="E136" s="46">
        <v>0</v>
      </c>
      <c r="F136" s="46">
        <v>0</v>
      </c>
      <c r="G136" s="19"/>
      <c r="H136" s="19">
        <v>0</v>
      </c>
    </row>
    <row r="137" spans="1:8" ht="15" customHeight="1" x14ac:dyDescent="0.25">
      <c r="A137" s="20">
        <f>A134+1</f>
        <v>63</v>
      </c>
      <c r="B137" s="21" t="s">
        <v>111</v>
      </c>
      <c r="C137" s="23">
        <v>336</v>
      </c>
      <c r="D137" s="23">
        <v>0</v>
      </c>
      <c r="E137" s="23">
        <v>324</v>
      </c>
      <c r="F137" s="23">
        <v>168</v>
      </c>
      <c r="G137" s="22">
        <v>0</v>
      </c>
      <c r="H137" s="22">
        <v>324</v>
      </c>
    </row>
    <row r="138" spans="1:8" ht="15" customHeight="1" x14ac:dyDescent="0.25">
      <c r="A138" s="20">
        <f>A137+1</f>
        <v>64</v>
      </c>
      <c r="B138" s="21" t="s">
        <v>112</v>
      </c>
      <c r="C138" s="23">
        <v>0</v>
      </c>
      <c r="D138" s="23">
        <v>0</v>
      </c>
      <c r="E138" s="23">
        <v>0</v>
      </c>
      <c r="F138" s="23">
        <v>0</v>
      </c>
      <c r="G138" s="22">
        <v>0</v>
      </c>
      <c r="H138" s="22">
        <v>108</v>
      </c>
    </row>
    <row r="139" spans="1:8" ht="15" customHeight="1" x14ac:dyDescent="0.25">
      <c r="A139" s="20">
        <f t="shared" ref="A139:A151" si="3">A138+1</f>
        <v>65</v>
      </c>
      <c r="B139" s="21" t="s">
        <v>113</v>
      </c>
      <c r="C139" s="23">
        <v>2128</v>
      </c>
      <c r="D139" s="23">
        <v>0</v>
      </c>
      <c r="E139" s="23">
        <v>0</v>
      </c>
      <c r="F139" s="23">
        <v>2016</v>
      </c>
      <c r="G139" s="22">
        <v>0</v>
      </c>
      <c r="H139" s="22">
        <v>0</v>
      </c>
    </row>
    <row r="140" spans="1:8" ht="15" customHeight="1" x14ac:dyDescent="0.25">
      <c r="A140" s="20">
        <f t="shared" si="3"/>
        <v>66</v>
      </c>
      <c r="B140" s="21" t="s">
        <v>114</v>
      </c>
      <c r="C140" s="23">
        <v>616</v>
      </c>
      <c r="D140" s="23">
        <v>102</v>
      </c>
      <c r="E140" s="23">
        <v>108</v>
      </c>
      <c r="F140" s="23">
        <v>784</v>
      </c>
      <c r="G140" s="22">
        <v>102</v>
      </c>
      <c r="H140" s="22">
        <v>0</v>
      </c>
    </row>
    <row r="141" spans="1:8" ht="15" customHeight="1" x14ac:dyDescent="0.25">
      <c r="A141" s="20">
        <f t="shared" si="3"/>
        <v>67</v>
      </c>
      <c r="B141" s="21" t="s">
        <v>115</v>
      </c>
      <c r="C141" s="23">
        <v>224</v>
      </c>
      <c r="D141" s="23">
        <v>0</v>
      </c>
      <c r="E141" s="23">
        <v>0</v>
      </c>
      <c r="F141" s="23">
        <v>336</v>
      </c>
      <c r="G141" s="22">
        <v>102</v>
      </c>
      <c r="H141" s="22">
        <v>0</v>
      </c>
    </row>
    <row r="142" spans="1:8" ht="15" customHeight="1" x14ac:dyDescent="0.25">
      <c r="A142" s="20">
        <f t="shared" si="3"/>
        <v>68</v>
      </c>
      <c r="B142" s="21" t="s">
        <v>116</v>
      </c>
      <c r="C142" s="23">
        <v>1456</v>
      </c>
      <c r="D142" s="23">
        <v>204</v>
      </c>
      <c r="E142" s="23">
        <v>108</v>
      </c>
      <c r="F142" s="23">
        <v>1512</v>
      </c>
      <c r="G142" s="22">
        <v>306</v>
      </c>
      <c r="H142" s="22">
        <v>216</v>
      </c>
    </row>
    <row r="143" spans="1:8" ht="15" customHeight="1" x14ac:dyDescent="0.25">
      <c r="A143" s="20">
        <f t="shared" si="3"/>
        <v>69</v>
      </c>
      <c r="B143" s="21" t="s">
        <v>117</v>
      </c>
      <c r="C143" s="23">
        <v>1176</v>
      </c>
      <c r="D143" s="23">
        <v>102</v>
      </c>
      <c r="E143" s="23">
        <v>216</v>
      </c>
      <c r="F143" s="23">
        <v>1344</v>
      </c>
      <c r="G143" s="22">
        <v>102</v>
      </c>
      <c r="H143" s="22">
        <v>0</v>
      </c>
    </row>
    <row r="144" spans="1:8" ht="15" customHeight="1" x14ac:dyDescent="0.25">
      <c r="A144" s="20">
        <f t="shared" si="3"/>
        <v>70</v>
      </c>
      <c r="B144" s="21" t="s">
        <v>118</v>
      </c>
      <c r="C144" s="23">
        <v>56</v>
      </c>
      <c r="D144" s="23">
        <v>102</v>
      </c>
      <c r="E144" s="23">
        <v>0</v>
      </c>
      <c r="F144" s="23">
        <v>280</v>
      </c>
      <c r="G144" s="22">
        <v>102</v>
      </c>
      <c r="H144" s="22">
        <v>0</v>
      </c>
    </row>
    <row r="145" spans="1:8" ht="15" customHeight="1" x14ac:dyDescent="0.25">
      <c r="A145" s="20">
        <f t="shared" si="3"/>
        <v>71</v>
      </c>
      <c r="B145" s="21" t="s">
        <v>119</v>
      </c>
      <c r="C145" s="23">
        <v>504</v>
      </c>
      <c r="D145" s="23">
        <v>0</v>
      </c>
      <c r="E145" s="23">
        <v>0</v>
      </c>
      <c r="F145" s="23">
        <v>392</v>
      </c>
      <c r="G145" s="22">
        <v>0</v>
      </c>
      <c r="H145" s="22">
        <v>0</v>
      </c>
    </row>
    <row r="146" spans="1:8" ht="15" customHeight="1" x14ac:dyDescent="0.25">
      <c r="A146" s="20">
        <f t="shared" si="3"/>
        <v>72</v>
      </c>
      <c r="B146" s="21" t="s">
        <v>120</v>
      </c>
      <c r="C146" s="23">
        <v>840</v>
      </c>
      <c r="D146" s="23">
        <v>204</v>
      </c>
      <c r="E146" s="23">
        <v>0</v>
      </c>
      <c r="F146" s="23">
        <v>728</v>
      </c>
      <c r="G146" s="22">
        <v>204</v>
      </c>
      <c r="H146" s="22">
        <v>0</v>
      </c>
    </row>
    <row r="147" spans="1:8" ht="15" customHeight="1" x14ac:dyDescent="0.25">
      <c r="A147" s="20">
        <f t="shared" si="3"/>
        <v>73</v>
      </c>
      <c r="B147" s="21" t="s">
        <v>121</v>
      </c>
      <c r="C147" s="23">
        <v>1008</v>
      </c>
      <c r="D147" s="23">
        <v>102</v>
      </c>
      <c r="E147" s="23">
        <v>0</v>
      </c>
      <c r="F147" s="23">
        <v>896</v>
      </c>
      <c r="G147" s="22">
        <v>102</v>
      </c>
      <c r="H147" s="22">
        <v>0</v>
      </c>
    </row>
    <row r="148" spans="1:8" ht="15" customHeight="1" x14ac:dyDescent="0.25">
      <c r="A148" s="20">
        <f t="shared" si="3"/>
        <v>74</v>
      </c>
      <c r="B148" s="21" t="s">
        <v>122</v>
      </c>
      <c r="C148" s="23">
        <v>1176</v>
      </c>
      <c r="D148" s="23">
        <v>204</v>
      </c>
      <c r="E148" s="23">
        <v>0</v>
      </c>
      <c r="F148" s="23">
        <v>1456</v>
      </c>
      <c r="G148" s="22">
        <v>102</v>
      </c>
      <c r="H148" s="22">
        <v>0</v>
      </c>
    </row>
    <row r="149" spans="1:8" ht="15" customHeight="1" x14ac:dyDescent="0.25">
      <c r="A149" s="20">
        <f t="shared" si="3"/>
        <v>75</v>
      </c>
      <c r="B149" s="21" t="s">
        <v>123</v>
      </c>
      <c r="C149" s="23">
        <v>392</v>
      </c>
      <c r="D149" s="23">
        <v>204</v>
      </c>
      <c r="E149" s="23">
        <v>0</v>
      </c>
      <c r="F149" s="23">
        <v>672</v>
      </c>
      <c r="G149" s="22">
        <v>204</v>
      </c>
      <c r="H149" s="22">
        <v>0</v>
      </c>
    </row>
    <row r="150" spans="1:8" ht="15" customHeight="1" x14ac:dyDescent="0.25">
      <c r="A150" s="20">
        <f t="shared" si="3"/>
        <v>76</v>
      </c>
      <c r="B150" s="21" t="s">
        <v>124</v>
      </c>
      <c r="C150" s="23">
        <v>392</v>
      </c>
      <c r="D150" s="23">
        <v>0</v>
      </c>
      <c r="E150" s="23">
        <v>0</v>
      </c>
      <c r="F150" s="23">
        <v>392</v>
      </c>
      <c r="G150" s="22">
        <v>0</v>
      </c>
      <c r="H150" s="22">
        <v>0</v>
      </c>
    </row>
    <row r="151" spans="1:8" ht="15" customHeight="1" x14ac:dyDescent="0.25">
      <c r="A151" s="20">
        <f t="shared" si="3"/>
        <v>77</v>
      </c>
      <c r="B151" s="21" t="s">
        <v>125</v>
      </c>
      <c r="C151" s="23">
        <v>0</v>
      </c>
      <c r="D151" s="23">
        <v>0</v>
      </c>
      <c r="E151" s="23">
        <v>108</v>
      </c>
      <c r="F151" s="23">
        <v>0</v>
      </c>
      <c r="G151" s="22">
        <v>102</v>
      </c>
      <c r="H151" s="22">
        <v>0</v>
      </c>
    </row>
    <row r="152" spans="1:8" ht="15" customHeight="1" x14ac:dyDescent="0.25">
      <c r="A152" s="82" t="s">
        <v>43</v>
      </c>
      <c r="B152" s="82"/>
      <c r="C152" s="27">
        <v>10304</v>
      </c>
      <c r="D152" s="27">
        <v>1224</v>
      </c>
      <c r="E152" s="27">
        <v>864</v>
      </c>
      <c r="F152" s="27">
        <v>10976</v>
      </c>
      <c r="G152" s="24">
        <v>1428</v>
      </c>
      <c r="H152" s="24">
        <v>648</v>
      </c>
    </row>
    <row r="153" spans="1:8" ht="15" customHeight="1" x14ac:dyDescent="0.25">
      <c r="A153" s="17" t="s">
        <v>126</v>
      </c>
      <c r="B153" s="18"/>
      <c r="C153" s="46">
        <v>0</v>
      </c>
      <c r="D153" s="46"/>
      <c r="E153" s="46">
        <v>0</v>
      </c>
      <c r="F153" s="46">
        <v>0</v>
      </c>
      <c r="G153" s="19"/>
      <c r="H153" s="19">
        <v>0</v>
      </c>
    </row>
    <row r="154" spans="1:8" ht="15" customHeight="1" x14ac:dyDescent="0.25">
      <c r="A154" s="20">
        <f>A151+1</f>
        <v>78</v>
      </c>
      <c r="B154" s="21" t="s">
        <v>127</v>
      </c>
      <c r="C154" s="23">
        <v>0</v>
      </c>
      <c r="D154" s="23">
        <v>0</v>
      </c>
      <c r="E154" s="23">
        <v>0</v>
      </c>
      <c r="F154" s="23">
        <v>0</v>
      </c>
      <c r="G154" s="22">
        <v>0</v>
      </c>
      <c r="H154" s="22">
        <v>0</v>
      </c>
    </row>
    <row r="155" spans="1:8" ht="15" customHeight="1" x14ac:dyDescent="0.25">
      <c r="A155" s="20">
        <f>A154+1</f>
        <v>79</v>
      </c>
      <c r="B155" s="21" t="s">
        <v>128</v>
      </c>
      <c r="C155" s="23">
        <v>0</v>
      </c>
      <c r="D155" s="23">
        <v>0</v>
      </c>
      <c r="E155" s="23">
        <v>0</v>
      </c>
      <c r="F155" s="23">
        <v>112</v>
      </c>
      <c r="G155" s="22">
        <v>0</v>
      </c>
      <c r="H155" s="22">
        <v>0</v>
      </c>
    </row>
    <row r="156" spans="1:8" ht="15" customHeight="1" x14ac:dyDescent="0.25">
      <c r="A156" s="20">
        <f t="shared" ref="A156:A160" si="4">A155+1</f>
        <v>80</v>
      </c>
      <c r="B156" s="21" t="s">
        <v>129</v>
      </c>
      <c r="C156" s="23">
        <v>1624</v>
      </c>
      <c r="D156" s="23">
        <v>204</v>
      </c>
      <c r="E156" s="23">
        <v>108</v>
      </c>
      <c r="F156" s="23">
        <v>1736</v>
      </c>
      <c r="G156" s="22">
        <v>204</v>
      </c>
      <c r="H156" s="22">
        <v>0</v>
      </c>
    </row>
    <row r="157" spans="1:8" ht="15" customHeight="1" x14ac:dyDescent="0.25">
      <c r="A157" s="20">
        <f t="shared" si="4"/>
        <v>81</v>
      </c>
      <c r="B157" s="21" t="s">
        <v>130</v>
      </c>
      <c r="C157" s="23">
        <v>336</v>
      </c>
      <c r="D157" s="23">
        <v>0</v>
      </c>
      <c r="E157" s="23">
        <v>0</v>
      </c>
      <c r="F157" s="23">
        <v>560</v>
      </c>
      <c r="G157" s="22">
        <v>0</v>
      </c>
      <c r="H157" s="22">
        <v>108</v>
      </c>
    </row>
    <row r="158" spans="1:8" ht="15" customHeight="1" x14ac:dyDescent="0.25">
      <c r="A158" s="20">
        <f t="shared" si="4"/>
        <v>82</v>
      </c>
      <c r="B158" s="21" t="s">
        <v>131</v>
      </c>
      <c r="C158" s="23">
        <v>1008</v>
      </c>
      <c r="D158" s="23">
        <v>102</v>
      </c>
      <c r="E158" s="23">
        <v>108</v>
      </c>
      <c r="F158" s="23">
        <v>952</v>
      </c>
      <c r="G158" s="22">
        <v>102</v>
      </c>
      <c r="H158" s="22">
        <v>0</v>
      </c>
    </row>
    <row r="159" spans="1:8" ht="15" customHeight="1" x14ac:dyDescent="0.25">
      <c r="A159" s="20">
        <f t="shared" si="4"/>
        <v>83</v>
      </c>
      <c r="B159" s="21" t="s">
        <v>132</v>
      </c>
      <c r="C159" s="23">
        <v>672</v>
      </c>
      <c r="D159" s="23">
        <v>510</v>
      </c>
      <c r="E159" s="23">
        <v>0</v>
      </c>
      <c r="F159" s="23">
        <v>728</v>
      </c>
      <c r="G159" s="22">
        <v>612</v>
      </c>
      <c r="H159" s="22">
        <v>108</v>
      </c>
    </row>
    <row r="160" spans="1:8" ht="15" customHeight="1" x14ac:dyDescent="0.25">
      <c r="A160" s="20">
        <f t="shared" si="4"/>
        <v>84</v>
      </c>
      <c r="B160" s="21" t="s">
        <v>133</v>
      </c>
      <c r="C160" s="23">
        <v>336</v>
      </c>
      <c r="D160" s="23">
        <v>0</v>
      </c>
      <c r="E160" s="23">
        <v>0</v>
      </c>
      <c r="F160" s="23">
        <v>504</v>
      </c>
      <c r="G160" s="22">
        <v>0</v>
      </c>
      <c r="H160" s="22">
        <v>0</v>
      </c>
    </row>
    <row r="161" spans="1:8" ht="15" customHeight="1" x14ac:dyDescent="0.25">
      <c r="A161" s="82" t="s">
        <v>43</v>
      </c>
      <c r="B161" s="82"/>
      <c r="C161" s="27">
        <v>3976</v>
      </c>
      <c r="D161" s="27">
        <v>816</v>
      </c>
      <c r="E161" s="27">
        <v>216</v>
      </c>
      <c r="F161" s="27">
        <v>4592</v>
      </c>
      <c r="G161" s="24">
        <v>918</v>
      </c>
      <c r="H161" s="24">
        <v>216</v>
      </c>
    </row>
    <row r="162" spans="1:8" ht="15" customHeight="1" x14ac:dyDescent="0.25">
      <c r="A162" s="17" t="s">
        <v>134</v>
      </c>
      <c r="B162" s="18"/>
      <c r="C162" s="46">
        <v>0</v>
      </c>
      <c r="D162" s="46"/>
      <c r="E162" s="46">
        <v>0</v>
      </c>
      <c r="F162" s="46">
        <v>0</v>
      </c>
      <c r="G162" s="19"/>
      <c r="H162" s="19">
        <v>0</v>
      </c>
    </row>
    <row r="163" spans="1:8" ht="15" customHeight="1" x14ac:dyDescent="0.25">
      <c r="A163" s="20">
        <f>A160+1</f>
        <v>85</v>
      </c>
      <c r="B163" s="21" t="s">
        <v>135</v>
      </c>
      <c r="C163" s="23">
        <v>504</v>
      </c>
      <c r="D163" s="23">
        <v>102</v>
      </c>
      <c r="E163" s="23">
        <v>216</v>
      </c>
      <c r="F163" s="23">
        <v>560</v>
      </c>
      <c r="G163" s="22">
        <v>102</v>
      </c>
      <c r="H163" s="22">
        <v>108</v>
      </c>
    </row>
    <row r="164" spans="1:8" ht="15" customHeight="1" x14ac:dyDescent="0.25">
      <c r="A164" s="20">
        <v>86</v>
      </c>
      <c r="B164" s="21" t="s">
        <v>136</v>
      </c>
      <c r="C164" s="23">
        <v>840</v>
      </c>
      <c r="D164" s="23">
        <v>102</v>
      </c>
      <c r="E164" s="23">
        <v>0</v>
      </c>
      <c r="F164" s="23">
        <v>896</v>
      </c>
      <c r="G164" s="22">
        <v>0</v>
      </c>
      <c r="H164" s="22">
        <v>0</v>
      </c>
    </row>
    <row r="165" spans="1:8" ht="15" customHeight="1" x14ac:dyDescent="0.25">
      <c r="A165" s="20">
        <v>87</v>
      </c>
      <c r="B165" s="21" t="s">
        <v>137</v>
      </c>
      <c r="C165" s="23">
        <v>1792</v>
      </c>
      <c r="D165" s="23">
        <v>0</v>
      </c>
      <c r="E165" s="23">
        <v>108</v>
      </c>
      <c r="F165" s="23">
        <v>1736</v>
      </c>
      <c r="G165" s="22">
        <v>102</v>
      </c>
      <c r="H165" s="22">
        <v>0</v>
      </c>
    </row>
    <row r="166" spans="1:8" ht="15" customHeight="1" x14ac:dyDescent="0.25">
      <c r="A166" s="20">
        <f t="shared" ref="A166:A173" si="5">A165+1</f>
        <v>88</v>
      </c>
      <c r="B166" s="21" t="s">
        <v>138</v>
      </c>
      <c r="C166" s="23">
        <v>1176</v>
      </c>
      <c r="D166" s="23">
        <v>204</v>
      </c>
      <c r="E166" s="23">
        <v>108</v>
      </c>
      <c r="F166" s="23">
        <v>1120</v>
      </c>
      <c r="G166" s="22">
        <v>204</v>
      </c>
      <c r="H166" s="22">
        <v>0</v>
      </c>
    </row>
    <row r="167" spans="1:8" ht="15" customHeight="1" x14ac:dyDescent="0.25">
      <c r="A167" s="20">
        <f t="shared" si="5"/>
        <v>89</v>
      </c>
      <c r="B167" s="21" t="s">
        <v>139</v>
      </c>
      <c r="C167" s="23">
        <v>0</v>
      </c>
      <c r="D167" s="23">
        <v>0</v>
      </c>
      <c r="E167" s="23">
        <v>0</v>
      </c>
      <c r="F167" s="23">
        <v>0</v>
      </c>
      <c r="G167" s="22">
        <v>0</v>
      </c>
      <c r="H167" s="22">
        <v>0</v>
      </c>
    </row>
    <row r="168" spans="1:8" ht="15" customHeight="1" x14ac:dyDescent="0.25">
      <c r="A168" s="20">
        <f t="shared" si="5"/>
        <v>90</v>
      </c>
      <c r="B168" s="21" t="s">
        <v>140</v>
      </c>
      <c r="C168" s="23">
        <v>1288</v>
      </c>
      <c r="D168" s="23">
        <v>408</v>
      </c>
      <c r="E168" s="23">
        <v>108</v>
      </c>
      <c r="F168" s="23">
        <v>1344</v>
      </c>
      <c r="G168" s="22">
        <v>408</v>
      </c>
      <c r="H168" s="22">
        <v>216</v>
      </c>
    </row>
    <row r="169" spans="1:8" ht="15" customHeight="1" x14ac:dyDescent="0.25">
      <c r="A169" s="20">
        <f t="shared" si="5"/>
        <v>91</v>
      </c>
      <c r="B169" s="21" t="s">
        <v>141</v>
      </c>
      <c r="C169" s="23">
        <v>616</v>
      </c>
      <c r="D169" s="23">
        <v>510</v>
      </c>
      <c r="E169" s="23">
        <v>216</v>
      </c>
      <c r="F169" s="23">
        <v>728</v>
      </c>
      <c r="G169" s="22">
        <v>510</v>
      </c>
      <c r="H169" s="22">
        <v>216</v>
      </c>
    </row>
    <row r="170" spans="1:8" ht="15" customHeight="1" x14ac:dyDescent="0.25">
      <c r="A170" s="20">
        <f t="shared" si="5"/>
        <v>92</v>
      </c>
      <c r="B170" s="21" t="s">
        <v>142</v>
      </c>
      <c r="C170" s="23">
        <v>0</v>
      </c>
      <c r="D170" s="23">
        <v>0</v>
      </c>
      <c r="E170" s="23">
        <v>0</v>
      </c>
      <c r="F170" s="23">
        <v>0</v>
      </c>
      <c r="G170" s="22">
        <v>0</v>
      </c>
      <c r="H170" s="22">
        <v>0</v>
      </c>
    </row>
    <row r="171" spans="1:8" ht="15" customHeight="1" x14ac:dyDescent="0.25">
      <c r="A171" s="20">
        <v>93</v>
      </c>
      <c r="B171" s="21" t="s">
        <v>143</v>
      </c>
      <c r="C171" s="23">
        <v>56</v>
      </c>
      <c r="D171" s="23">
        <v>0</v>
      </c>
      <c r="E171" s="23">
        <v>0</v>
      </c>
      <c r="F171" s="23">
        <v>112</v>
      </c>
      <c r="G171" s="22">
        <v>0</v>
      </c>
      <c r="H171" s="22">
        <v>0</v>
      </c>
    </row>
    <row r="172" spans="1:8" ht="15" customHeight="1" x14ac:dyDescent="0.25">
      <c r="A172" s="20">
        <f t="shared" si="5"/>
        <v>94</v>
      </c>
      <c r="B172" s="21" t="s">
        <v>144</v>
      </c>
      <c r="C172" s="23">
        <v>224</v>
      </c>
      <c r="D172" s="23">
        <v>0</v>
      </c>
      <c r="E172" s="23">
        <v>0</v>
      </c>
      <c r="F172" s="23">
        <v>336</v>
      </c>
      <c r="G172" s="22">
        <v>0</v>
      </c>
      <c r="H172" s="22">
        <v>0</v>
      </c>
    </row>
    <row r="173" spans="1:8" ht="15" customHeight="1" x14ac:dyDescent="0.25">
      <c r="A173" s="20">
        <f t="shared" si="5"/>
        <v>95</v>
      </c>
      <c r="B173" s="21" t="s">
        <v>145</v>
      </c>
      <c r="C173" s="23">
        <v>392</v>
      </c>
      <c r="D173" s="23">
        <v>1224</v>
      </c>
      <c r="E173" s="23">
        <v>0</v>
      </c>
      <c r="F173" s="23">
        <v>448</v>
      </c>
      <c r="G173" s="22">
        <v>1224</v>
      </c>
      <c r="H173" s="22">
        <v>108</v>
      </c>
    </row>
    <row r="174" spans="1:8" ht="15" customHeight="1" x14ac:dyDescent="0.25">
      <c r="A174" s="82" t="s">
        <v>43</v>
      </c>
      <c r="B174" s="82"/>
      <c r="C174" s="27">
        <v>6888</v>
      </c>
      <c r="D174" s="27">
        <v>2550</v>
      </c>
      <c r="E174" s="27">
        <v>756</v>
      </c>
      <c r="F174" s="27">
        <v>7280</v>
      </c>
      <c r="G174" s="24">
        <v>2550</v>
      </c>
      <c r="H174" s="24">
        <v>648</v>
      </c>
    </row>
    <row r="175" spans="1:8" ht="15" customHeight="1" x14ac:dyDescent="0.25">
      <c r="A175" s="17" t="s">
        <v>146</v>
      </c>
      <c r="B175" s="18"/>
      <c r="C175" s="46">
        <v>0</v>
      </c>
      <c r="D175" s="46"/>
      <c r="E175" s="46">
        <v>0</v>
      </c>
      <c r="F175" s="46">
        <v>0</v>
      </c>
      <c r="G175" s="19"/>
      <c r="H175" s="19">
        <v>0</v>
      </c>
    </row>
    <row r="176" spans="1:8" ht="15" customHeight="1" x14ac:dyDescent="0.25">
      <c r="A176" s="20">
        <f>A173+1</f>
        <v>96</v>
      </c>
      <c r="B176" s="21" t="s">
        <v>147</v>
      </c>
      <c r="C176" s="23">
        <v>224</v>
      </c>
      <c r="D176" s="23">
        <v>0</v>
      </c>
      <c r="E176" s="23">
        <v>0</v>
      </c>
      <c r="F176" s="23">
        <v>168</v>
      </c>
      <c r="G176" s="22">
        <v>0</v>
      </c>
      <c r="H176" s="22">
        <v>0</v>
      </c>
    </row>
    <row r="177" spans="1:8" ht="15" customHeight="1" x14ac:dyDescent="0.25">
      <c r="A177" s="20">
        <f>A176+1</f>
        <v>97</v>
      </c>
      <c r="B177" s="21" t="s">
        <v>148</v>
      </c>
      <c r="C177" s="23">
        <v>168</v>
      </c>
      <c r="D177" s="23">
        <v>0</v>
      </c>
      <c r="E177" s="23">
        <v>0</v>
      </c>
      <c r="F177" s="23">
        <v>112</v>
      </c>
      <c r="G177" s="22">
        <v>0</v>
      </c>
      <c r="H177" s="22">
        <v>0</v>
      </c>
    </row>
    <row r="178" spans="1:8" ht="15" customHeight="1" x14ac:dyDescent="0.25">
      <c r="A178" s="20">
        <v>98</v>
      </c>
      <c r="B178" s="21" t="s">
        <v>149</v>
      </c>
      <c r="C178" s="23">
        <v>56</v>
      </c>
      <c r="D178" s="23">
        <v>0</v>
      </c>
      <c r="E178" s="23">
        <v>0</v>
      </c>
      <c r="F178" s="23">
        <v>168</v>
      </c>
      <c r="G178" s="22">
        <v>0</v>
      </c>
      <c r="H178" s="22">
        <v>0</v>
      </c>
    </row>
    <row r="179" spans="1:8" ht="15" customHeight="1" x14ac:dyDescent="0.25">
      <c r="A179" s="20">
        <v>99</v>
      </c>
      <c r="B179" s="21" t="s">
        <v>150</v>
      </c>
      <c r="C179" s="23">
        <v>168</v>
      </c>
      <c r="D179" s="23">
        <v>0</v>
      </c>
      <c r="E179" s="23">
        <v>0</v>
      </c>
      <c r="F179" s="23">
        <v>112</v>
      </c>
      <c r="G179" s="22">
        <v>0</v>
      </c>
      <c r="H179" s="22">
        <v>0</v>
      </c>
    </row>
    <row r="180" spans="1:8" ht="15" customHeight="1" x14ac:dyDescent="0.25">
      <c r="A180" s="20">
        <f t="shared" ref="A180:A187" si="6">A179+1</f>
        <v>100</v>
      </c>
      <c r="B180" s="21" t="s">
        <v>151</v>
      </c>
      <c r="C180" s="23">
        <v>224</v>
      </c>
      <c r="D180" s="23">
        <v>102</v>
      </c>
      <c r="E180" s="23">
        <v>0</v>
      </c>
      <c r="F180" s="23">
        <v>168</v>
      </c>
      <c r="G180" s="22">
        <v>0</v>
      </c>
      <c r="H180" s="22">
        <v>0</v>
      </c>
    </row>
    <row r="181" spans="1:8" ht="15" customHeight="1" x14ac:dyDescent="0.25">
      <c r="A181" s="20">
        <f t="shared" si="6"/>
        <v>101</v>
      </c>
      <c r="B181" s="21" t="s">
        <v>152</v>
      </c>
      <c r="C181" s="23">
        <v>0</v>
      </c>
      <c r="D181" s="23">
        <v>0</v>
      </c>
      <c r="E181" s="23">
        <v>0</v>
      </c>
      <c r="F181" s="23">
        <v>0</v>
      </c>
      <c r="G181" s="22">
        <v>0</v>
      </c>
      <c r="H181" s="22">
        <v>0</v>
      </c>
    </row>
    <row r="182" spans="1:8" ht="15" customHeight="1" x14ac:dyDescent="0.25">
      <c r="A182" s="20">
        <f t="shared" si="6"/>
        <v>102</v>
      </c>
      <c r="B182" s="21" t="s">
        <v>153</v>
      </c>
      <c r="C182" s="23">
        <v>616</v>
      </c>
      <c r="D182" s="23">
        <v>1122</v>
      </c>
      <c r="E182" s="23">
        <v>108</v>
      </c>
      <c r="F182" s="23">
        <v>728</v>
      </c>
      <c r="G182" s="22">
        <v>1020</v>
      </c>
      <c r="H182" s="22">
        <v>108</v>
      </c>
    </row>
    <row r="183" spans="1:8" ht="15" customHeight="1" x14ac:dyDescent="0.25">
      <c r="A183" s="20">
        <v>103</v>
      </c>
      <c r="B183" s="21" t="s">
        <v>154</v>
      </c>
      <c r="C183" s="23">
        <v>168</v>
      </c>
      <c r="D183" s="23">
        <v>102</v>
      </c>
      <c r="E183" s="23">
        <v>0</v>
      </c>
      <c r="F183" s="23">
        <v>112</v>
      </c>
      <c r="G183" s="22">
        <v>0</v>
      </c>
      <c r="H183" s="22">
        <v>0</v>
      </c>
    </row>
    <row r="184" spans="1:8" ht="15" customHeight="1" x14ac:dyDescent="0.25">
      <c r="A184" s="20">
        <v>104</v>
      </c>
      <c r="B184" s="21" t="s">
        <v>155</v>
      </c>
      <c r="C184" s="23">
        <v>0</v>
      </c>
      <c r="D184" s="23">
        <v>0</v>
      </c>
      <c r="E184" s="23">
        <v>0</v>
      </c>
      <c r="F184" s="23">
        <v>112</v>
      </c>
      <c r="G184" s="22">
        <v>0</v>
      </c>
      <c r="H184" s="22">
        <v>0</v>
      </c>
    </row>
    <row r="185" spans="1:8" ht="15" customHeight="1" x14ac:dyDescent="0.25">
      <c r="A185" s="20">
        <f t="shared" si="6"/>
        <v>105</v>
      </c>
      <c r="B185" s="21" t="s">
        <v>156</v>
      </c>
      <c r="C185" s="23">
        <v>224</v>
      </c>
      <c r="D185" s="23">
        <v>102</v>
      </c>
      <c r="E185" s="23">
        <v>108</v>
      </c>
      <c r="F185" s="23">
        <v>280</v>
      </c>
      <c r="G185" s="22">
        <v>102</v>
      </c>
      <c r="H185" s="22">
        <v>108</v>
      </c>
    </row>
    <row r="186" spans="1:8" ht="15" customHeight="1" x14ac:dyDescent="0.25">
      <c r="A186" s="20">
        <f t="shared" si="6"/>
        <v>106</v>
      </c>
      <c r="B186" s="21" t="s">
        <v>157</v>
      </c>
      <c r="C186" s="23">
        <v>56</v>
      </c>
      <c r="D186" s="23">
        <v>0</v>
      </c>
      <c r="E186" s="23">
        <v>0</v>
      </c>
      <c r="F186" s="23">
        <v>56</v>
      </c>
      <c r="G186" s="22">
        <v>0</v>
      </c>
      <c r="H186" s="22">
        <v>0</v>
      </c>
    </row>
    <row r="187" spans="1:8" ht="15" customHeight="1" x14ac:dyDescent="0.25">
      <c r="A187" s="20">
        <f t="shared" si="6"/>
        <v>107</v>
      </c>
      <c r="B187" s="21" t="s">
        <v>158</v>
      </c>
      <c r="C187" s="23">
        <v>0</v>
      </c>
      <c r="D187" s="23">
        <v>0</v>
      </c>
      <c r="E187" s="23">
        <v>0</v>
      </c>
      <c r="F187" s="23">
        <v>56</v>
      </c>
      <c r="G187" s="22">
        <v>0</v>
      </c>
      <c r="H187" s="22">
        <v>0</v>
      </c>
    </row>
    <row r="188" spans="1:8" ht="15" customHeight="1" x14ac:dyDescent="0.25">
      <c r="A188" s="82" t="s">
        <v>43</v>
      </c>
      <c r="B188" s="82"/>
      <c r="C188" s="27">
        <v>1904</v>
      </c>
      <c r="D188" s="27">
        <v>1428</v>
      </c>
      <c r="E188" s="27">
        <v>216</v>
      </c>
      <c r="F188" s="27">
        <v>2072</v>
      </c>
      <c r="G188" s="24">
        <v>1122</v>
      </c>
      <c r="H188" s="24">
        <v>216</v>
      </c>
    </row>
    <row r="189" spans="1:8" ht="15" customHeight="1" x14ac:dyDescent="0.25">
      <c r="A189" s="20">
        <v>108</v>
      </c>
      <c r="B189" s="21" t="s">
        <v>159</v>
      </c>
      <c r="C189" s="23">
        <v>112</v>
      </c>
      <c r="D189" s="23">
        <v>102</v>
      </c>
      <c r="E189" s="23">
        <v>216</v>
      </c>
      <c r="F189" s="23">
        <v>0</v>
      </c>
      <c r="G189" s="22">
        <v>204</v>
      </c>
      <c r="H189" s="22">
        <v>324</v>
      </c>
    </row>
    <row r="190" spans="1:8" ht="15" customHeight="1" x14ac:dyDescent="0.25">
      <c r="A190" s="20">
        <v>109</v>
      </c>
      <c r="B190" s="21" t="s">
        <v>160</v>
      </c>
      <c r="C190" s="23">
        <v>560</v>
      </c>
      <c r="D190" s="23">
        <v>102</v>
      </c>
      <c r="E190" s="23">
        <v>540</v>
      </c>
      <c r="F190" s="23">
        <v>672</v>
      </c>
      <c r="G190" s="22">
        <v>204</v>
      </c>
      <c r="H190" s="22">
        <v>432</v>
      </c>
    </row>
    <row r="191" spans="1:8" ht="15" customHeight="1" x14ac:dyDescent="0.25">
      <c r="A191" s="20">
        <v>110</v>
      </c>
      <c r="B191" s="21" t="s">
        <v>161</v>
      </c>
      <c r="C191" s="23">
        <v>672</v>
      </c>
      <c r="D191" s="23">
        <v>102</v>
      </c>
      <c r="E191" s="23">
        <v>108</v>
      </c>
      <c r="F191" s="23">
        <v>1008</v>
      </c>
      <c r="G191" s="22">
        <v>102</v>
      </c>
      <c r="H191" s="22">
        <v>108</v>
      </c>
    </row>
    <row r="192" spans="1:8" ht="15" customHeight="1" x14ac:dyDescent="0.25">
      <c r="A192" s="20">
        <v>111</v>
      </c>
      <c r="B192" s="21" t="s">
        <v>162</v>
      </c>
      <c r="C192" s="23">
        <v>56</v>
      </c>
      <c r="D192" s="23">
        <v>102</v>
      </c>
      <c r="E192" s="23">
        <v>108</v>
      </c>
      <c r="F192" s="23">
        <v>56</v>
      </c>
      <c r="G192" s="22">
        <v>0</v>
      </c>
      <c r="H192" s="22">
        <v>108</v>
      </c>
    </row>
    <row r="193" spans="1:12" ht="15" customHeight="1" x14ac:dyDescent="0.25">
      <c r="A193" s="26"/>
      <c r="B193" s="26" t="s">
        <v>43</v>
      </c>
      <c r="C193" s="27">
        <v>1400</v>
      </c>
      <c r="D193" s="27">
        <v>306</v>
      </c>
      <c r="E193" s="27">
        <v>972</v>
      </c>
      <c r="F193" s="27">
        <v>1736</v>
      </c>
      <c r="G193" s="24">
        <v>306</v>
      </c>
      <c r="H193" s="24">
        <v>972</v>
      </c>
    </row>
    <row r="194" spans="1:12" ht="15" customHeight="1" x14ac:dyDescent="0.25">
      <c r="A194" s="82" t="s">
        <v>163</v>
      </c>
      <c r="B194" s="82"/>
      <c r="C194" s="27">
        <f t="shared" ref="C194:H194" si="7">C65+C101+C114+C125+C135+C152+C161+C174+C188+C193</f>
        <v>55104</v>
      </c>
      <c r="D194" s="27">
        <f t="shared" si="7"/>
        <v>12954</v>
      </c>
      <c r="E194" s="27">
        <f t="shared" si="7"/>
        <v>4536</v>
      </c>
      <c r="F194" s="27">
        <f t="shared" si="7"/>
        <v>57120</v>
      </c>
      <c r="G194" s="24">
        <f t="shared" si="7"/>
        <v>12444</v>
      </c>
      <c r="H194" s="24">
        <f t="shared" si="7"/>
        <v>3888</v>
      </c>
    </row>
    <row r="195" spans="1:12" x14ac:dyDescent="0.25">
      <c r="I195" s="33"/>
      <c r="J195" s="33"/>
      <c r="K195" s="33"/>
      <c r="L195" s="33"/>
    </row>
    <row r="196" spans="1:12" ht="33" customHeight="1" x14ac:dyDescent="0.25">
      <c r="A196" s="83" t="s">
        <v>176</v>
      </c>
      <c r="B196" s="83"/>
      <c r="C196" s="83"/>
      <c r="D196" s="83"/>
      <c r="E196" s="83"/>
      <c r="F196" s="83"/>
      <c r="G196" s="83"/>
      <c r="H196" s="83"/>
    </row>
  </sheetData>
  <mergeCells count="35">
    <mergeCell ref="B22:H22"/>
    <mergeCell ref="A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A125:B125"/>
    <mergeCell ref="B23:H23"/>
    <mergeCell ref="B24:H24"/>
    <mergeCell ref="B25:H25"/>
    <mergeCell ref="B26:H26"/>
    <mergeCell ref="B27:H27"/>
    <mergeCell ref="A29:A32"/>
    <mergeCell ref="B29:B32"/>
    <mergeCell ref="C29:H29"/>
    <mergeCell ref="C30:H30"/>
    <mergeCell ref="C31:E31"/>
    <mergeCell ref="F31:H31"/>
    <mergeCell ref="C33:E33"/>
    <mergeCell ref="F33:H33"/>
    <mergeCell ref="A101:B101"/>
    <mergeCell ref="A114:B114"/>
    <mergeCell ref="A196:H196"/>
    <mergeCell ref="A135:B135"/>
    <mergeCell ref="A152:B152"/>
    <mergeCell ref="A161:B161"/>
    <mergeCell ref="A174:B174"/>
    <mergeCell ref="A188:B188"/>
    <mergeCell ref="A194:B194"/>
  </mergeCells>
  <pageMargins left="0.78740157480314998" right="0.39370078740157499" top="0.39370078740157499" bottom="0.39370078740157499" header="0.39370078740157499" footer="0.39370078740157499"/>
  <pageSetup paperSize="9" scale="96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Прил.9</vt:lpstr>
      <vt:lpstr>Прил.18 (ДО КМС)</vt:lpstr>
      <vt:lpstr>Прил.20 (ДО)</vt:lpstr>
      <vt:lpstr>Прил.21 (ДО)</vt:lpstr>
      <vt:lpstr>Прил.22 (ДО)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Кожанова Ирина Викторовна</dc:creator>
  <cp:lastModifiedBy>Румянцева Юлия Александровна</cp:lastModifiedBy>
  <cp:lastPrinted>2024-03-13T06:26:26Z</cp:lastPrinted>
  <dcterms:created xsi:type="dcterms:W3CDTF">2024-02-07T07:17:30Z</dcterms:created>
  <dcterms:modified xsi:type="dcterms:W3CDTF">2024-03-13T06:26:32Z</dcterms:modified>
</cp:coreProperties>
</file>